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2" r:id="rId1"/>
    <sheet name="Лист2" sheetId="3" state="hidden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2" i="2" l="1"/>
  <c r="R132" i="2" l="1"/>
  <c r="Q132" i="2"/>
  <c r="P132" i="2"/>
  <c r="O132" i="2"/>
  <c r="N132" i="2"/>
  <c r="M132" i="2"/>
  <c r="L137" i="2"/>
  <c r="L132" i="2"/>
  <c r="L136" i="2"/>
  <c r="K137" i="2"/>
  <c r="K17" i="2"/>
  <c r="K136" i="2"/>
  <c r="C15" i="2" l="1"/>
  <c r="C45" i="2"/>
  <c r="C48" i="2"/>
  <c r="C52" i="2"/>
  <c r="C70" i="2"/>
  <c r="C81" i="2"/>
  <c r="C102" i="2"/>
</calcChain>
</file>

<file path=xl/sharedStrings.xml><?xml version="1.0" encoding="utf-8"?>
<sst xmlns="http://schemas.openxmlformats.org/spreadsheetml/2006/main" count="447" uniqueCount="216">
  <si>
    <t>Тарифы на межтерминальную перевозку из Хабаровска</t>
  </si>
  <si>
    <t>Направление</t>
  </si>
  <si>
    <t>Фикс. стоимость перевозки</t>
  </si>
  <si>
    <t>Мин.</t>
  </si>
  <si>
    <t>стоимость</t>
  </si>
  <si>
    <t>Стоимость, руб/кг</t>
  </si>
  <si>
    <t>Стоимость, руб/м³</t>
  </si>
  <si>
    <t>кг</t>
  </si>
  <si>
    <t>Абакан</t>
  </si>
  <si>
    <t>Адлер</t>
  </si>
  <si>
    <t>Альметьевск</t>
  </si>
  <si>
    <t>Ангарск</t>
  </si>
  <si>
    <t>Апатиты</t>
  </si>
  <si>
    <t>Архангельск</t>
  </si>
  <si>
    <t>Астрахань</t>
  </si>
  <si>
    <t>Ачинск</t>
  </si>
  <si>
    <t>Балаково</t>
  </si>
  <si>
    <t>Балашиха</t>
  </si>
  <si>
    <t>Барнаул</t>
  </si>
  <si>
    <t>Белгород</t>
  </si>
  <si>
    <t>Бийск</t>
  </si>
  <si>
    <t>Братск</t>
  </si>
  <si>
    <t>Брянск</t>
  </si>
  <si>
    <t>Великие Луки</t>
  </si>
  <si>
    <t>Великий Новгород</t>
  </si>
  <si>
    <t>Владикавказ</t>
  </si>
  <si>
    <t>Владимир</t>
  </si>
  <si>
    <t>Волгоград</t>
  </si>
  <si>
    <t>Волгодонск</t>
  </si>
  <si>
    <t>Волжский</t>
  </si>
  <si>
    <t>Вологда</t>
  </si>
  <si>
    <t>Воронеж</t>
  </si>
  <si>
    <t>Всеволожск</t>
  </si>
  <si>
    <t>Дзержинск</t>
  </si>
  <si>
    <t>Димитровград</t>
  </si>
  <si>
    <t>Дмитров</t>
  </si>
  <si>
    <t>Екатеринбург</t>
  </si>
  <si>
    <t>Железнодорожный</t>
  </si>
  <si>
    <t>Забайкальск</t>
  </si>
  <si>
    <t>Зеленоград</t>
  </si>
  <si>
    <t>Иваново</t>
  </si>
  <si>
    <t>Ижевск</t>
  </si>
  <si>
    <t>Иркутск</t>
  </si>
  <si>
    <t>Йошкар-Ола</t>
  </si>
  <si>
    <t>Казань</t>
  </si>
  <si>
    <t>Калининград</t>
  </si>
  <si>
    <t>Калуга</t>
  </si>
  <si>
    <t>Каменск-Уральский</t>
  </si>
  <si>
    <t>Камышин</t>
  </si>
  <si>
    <t>Кемерово</t>
  </si>
  <si>
    <t>Киров</t>
  </si>
  <si>
    <t>Клин</t>
  </si>
  <si>
    <t>Коломна</t>
  </si>
  <si>
    <t>Кострома</t>
  </si>
  <si>
    <t>Котлас</t>
  </si>
  <si>
    <t>Красногорск</t>
  </si>
  <si>
    <t>Краснодар</t>
  </si>
  <si>
    <t>Красноярск</t>
  </si>
  <si>
    <t>Курган</t>
  </si>
  <si>
    <t>Курск</t>
  </si>
  <si>
    <t>Липецк</t>
  </si>
  <si>
    <t>Магнитогорск</t>
  </si>
  <si>
    <t>Миасс</t>
  </si>
  <si>
    <t>Москва</t>
  </si>
  <si>
    <t>Мурманск</t>
  </si>
  <si>
    <t>Муром</t>
  </si>
  <si>
    <t>Мытищи</t>
  </si>
  <si>
    <t>Набережные Челны</t>
  </si>
  <si>
    <t>Нижневартовск</t>
  </si>
  <si>
    <t>Нижнекамск</t>
  </si>
  <si>
    <t>Нижний Новгород</t>
  </si>
  <si>
    <t>Нижний Тагил</t>
  </si>
  <si>
    <t>Новокузнецк</t>
  </si>
  <si>
    <t>Новомосковск</t>
  </si>
  <si>
    <t>Новороссийск</t>
  </si>
  <si>
    <t>Новосибирск</t>
  </si>
  <si>
    <t>Новочеркасск</t>
  </si>
  <si>
    <t>Ногинск</t>
  </si>
  <si>
    <t>Обнинск</t>
  </si>
  <si>
    <t>Омск</t>
  </si>
  <si>
    <t>Орел</t>
  </si>
  <si>
    <t>Оренбург</t>
  </si>
  <si>
    <t>Орск</t>
  </si>
  <si>
    <t>Пенза</t>
  </si>
  <si>
    <t>Первоуральск</t>
  </si>
  <si>
    <t>Пермь</t>
  </si>
  <si>
    <t>Петрозаводск</t>
  </si>
  <si>
    <t>Подольск</t>
  </si>
  <si>
    <t>Псков</t>
  </si>
  <si>
    <t>Пушкино</t>
  </si>
  <si>
    <t>Пятигорск</t>
  </si>
  <si>
    <t>Ростов-на-Дону</t>
  </si>
  <si>
    <t>Рыбинск</t>
  </si>
  <si>
    <t>Рязань</t>
  </si>
  <si>
    <t>Самара</t>
  </si>
  <si>
    <t>Санкт-Петербург</t>
  </si>
  <si>
    <t>Саранск</t>
  </si>
  <si>
    <t>Саратов</t>
  </si>
  <si>
    <t>Севастополь</t>
  </si>
  <si>
    <t>Северодвинск</t>
  </si>
  <si>
    <t>Серов</t>
  </si>
  <si>
    <t>Серпухов</t>
  </si>
  <si>
    <t>Симферополь</t>
  </si>
  <si>
    <t>Смоленск</t>
  </si>
  <si>
    <t>Солнечногорск</t>
  </si>
  <si>
    <t>Сочи</t>
  </si>
  <si>
    <t>Ставрополь</t>
  </si>
  <si>
    <t>Старый Оскол</t>
  </si>
  <si>
    <t>Стерлитамак</t>
  </si>
  <si>
    <t>Ступино</t>
  </si>
  <si>
    <t>Сургут</t>
  </si>
  <si>
    <t>Сызрань</t>
  </si>
  <si>
    <t>Сыктывкар</t>
  </si>
  <si>
    <t>Таганрог</t>
  </si>
  <si>
    <t>Тамбов</t>
  </si>
  <si>
    <t>Тверь</t>
  </si>
  <si>
    <t>Тольятти</t>
  </si>
  <si>
    <t>Томилино</t>
  </si>
  <si>
    <t>Томск</t>
  </si>
  <si>
    <t>Тула</t>
  </si>
  <si>
    <t>Тюмень</t>
  </si>
  <si>
    <t>Улан-Удэ</t>
  </si>
  <si>
    <t>Ульяновск</t>
  </si>
  <si>
    <t>Уфа</t>
  </si>
  <si>
    <t>Ухта</t>
  </si>
  <si>
    <t>Феодосия</t>
  </si>
  <si>
    <t>Ханты-Мансийск</t>
  </si>
  <si>
    <t>Чебоксары</t>
  </si>
  <si>
    <t>Челябинск</t>
  </si>
  <si>
    <t>Череповец</t>
  </si>
  <si>
    <t>Чита</t>
  </si>
  <si>
    <t>Шахты</t>
  </si>
  <si>
    <t>Энгельс</t>
  </si>
  <si>
    <t>Ярославль</t>
  </si>
  <si>
    <t>Населенный пункт</t>
  </si>
  <si>
    <t>Вес груза, кг</t>
  </si>
  <si>
    <t>Объем груза, м3</t>
  </si>
  <si>
    <t>Мин.сбор</t>
  </si>
  <si>
    <t>От 0кг до 149 кг</t>
  </si>
  <si>
    <t>От 150 кг до  299 кг</t>
  </si>
  <si>
    <t>От 300 кг до 799 кг</t>
  </si>
  <si>
    <t>От 800 кг до 1499 кг</t>
  </si>
  <si>
    <t>От 1500 кг до 1999 кг</t>
  </si>
  <si>
    <t>От 2000 до 2999 кг</t>
  </si>
  <si>
    <t>От 3000 до 4999 кг</t>
  </si>
  <si>
    <t>От 5000 кг до 10000 кг</t>
  </si>
  <si>
    <t>От 0 до  0,59 м3</t>
  </si>
  <si>
    <t>От 0,6 до 1,29 м3</t>
  </si>
  <si>
    <t>От 1,3  до 3,99 м3</t>
  </si>
  <si>
    <t>от 4 до 6,99 м3</t>
  </si>
  <si>
    <t>От 7 до 9,99 м3</t>
  </si>
  <si>
    <t>От 10 до 14,99 м3</t>
  </si>
  <si>
    <t>От 15 до 24,99 м3</t>
  </si>
  <si>
    <t>От 25 до 45 м3</t>
  </si>
  <si>
    <t>Великий Новговод</t>
  </si>
  <si>
    <t>5000-10000</t>
  </si>
  <si>
    <t>3000-4999</t>
  </si>
  <si>
    <t>2000-2999</t>
  </si>
  <si>
    <t>800-1499</t>
  </si>
  <si>
    <t>300-799</t>
  </si>
  <si>
    <t>150-299</t>
  </si>
  <si>
    <t>0-149</t>
  </si>
  <si>
    <t>1500-1499</t>
  </si>
  <si>
    <t>0-0,59</t>
  </si>
  <si>
    <t>0,6-1,29</t>
  </si>
  <si>
    <t>1,3-3,99</t>
  </si>
  <si>
    <t>4-6,99</t>
  </si>
  <si>
    <t>7-9,99</t>
  </si>
  <si>
    <t>10-14,99</t>
  </si>
  <si>
    <t>15-24,99</t>
  </si>
  <si>
    <t>25-45</t>
  </si>
  <si>
    <t xml:space="preserve">Грузоперевозки </t>
  </si>
  <si>
    <t>любой сложности!</t>
  </si>
  <si>
    <t>Срок доставки</t>
  </si>
  <si>
    <t>12-14 дней</t>
  </si>
  <si>
    <t>19-21 дней</t>
  </si>
  <si>
    <t>20-22 дней</t>
  </si>
  <si>
    <t>9-11 дней</t>
  </si>
  <si>
    <t>17-19 дней</t>
  </si>
  <si>
    <t>18-20 дней</t>
  </si>
  <si>
    <t>10-12 дней</t>
  </si>
  <si>
    <t>15-17 дней</t>
  </si>
  <si>
    <t>13-15 дней</t>
  </si>
  <si>
    <t>14-16 дней</t>
  </si>
  <si>
    <t>16-18 дней</t>
  </si>
  <si>
    <t>20-22 дня</t>
  </si>
  <si>
    <t>8-10 дней</t>
  </si>
  <si>
    <t>7-10 дней</t>
  </si>
  <si>
    <t>19-21 день</t>
  </si>
  <si>
    <t>11-13 дней</t>
  </si>
  <si>
    <t>21-23 дня</t>
  </si>
  <si>
    <t>6-8 дней</t>
  </si>
  <si>
    <t>Дополнительная информация:</t>
  </si>
  <si>
    <r>
      <rPr>
        <sz val="14"/>
        <color rgb="FFC00000"/>
        <rFont val="Calibri"/>
        <family val="2"/>
        <charset val="204"/>
        <scheme val="minor"/>
      </rPr>
      <t xml:space="preserve">Если вес </t>
    </r>
    <r>
      <rPr>
        <sz val="14"/>
        <color theme="1"/>
        <rFont val="Calibri"/>
        <family val="2"/>
        <charset val="204"/>
        <scheme val="minor"/>
      </rPr>
      <t xml:space="preserve">одного места равен или </t>
    </r>
    <r>
      <rPr>
        <sz val="14"/>
        <color rgb="FFC00000"/>
        <rFont val="Calibri"/>
        <family val="2"/>
        <charset val="204"/>
        <scheme val="minor"/>
      </rPr>
      <t>превышает 100 кг</t>
    </r>
    <r>
      <rPr>
        <sz val="14"/>
        <color theme="1"/>
        <rFont val="Calibri"/>
        <family val="2"/>
        <charset val="204"/>
        <scheme val="minor"/>
      </rPr>
      <t xml:space="preserve">, либо одно из измерений равно или </t>
    </r>
    <r>
      <rPr>
        <sz val="14"/>
        <color rgb="FFC00000"/>
        <rFont val="Calibri"/>
        <family val="2"/>
        <charset val="204"/>
        <scheme val="minor"/>
      </rPr>
      <t>превышает 3 м</t>
    </r>
    <r>
      <rPr>
        <sz val="14"/>
        <color theme="1"/>
        <rFont val="Calibri"/>
        <family val="2"/>
        <charset val="204"/>
        <scheme val="minor"/>
      </rPr>
      <t xml:space="preserve">, стоимость </t>
    </r>
    <r>
      <rPr>
        <sz val="14"/>
        <color rgb="FFC00000"/>
        <rFont val="Calibri"/>
        <family val="2"/>
        <charset val="204"/>
        <scheme val="minor"/>
      </rPr>
      <t>увеличивается на 25 %</t>
    </r>
  </si>
  <si>
    <t>Дополнительно:</t>
  </si>
  <si>
    <t>Экспедирование груза по Хабаровску:</t>
  </si>
  <si>
    <t xml:space="preserve"> до 100</t>
  </si>
  <si>
    <t>от 101 до 500</t>
  </si>
  <si>
    <t>1000 рублей</t>
  </si>
  <si>
    <t>от 501 до 1000</t>
  </si>
  <si>
    <t>1200 рублей</t>
  </si>
  <si>
    <t>от 1001 до 2000</t>
  </si>
  <si>
    <t>от 2001 до 3000</t>
  </si>
  <si>
    <t>от 3001 до 5000</t>
  </si>
  <si>
    <t>Свыше 5000</t>
  </si>
  <si>
    <t>договорная</t>
  </si>
  <si>
    <t>Доставка в зимнее время в теплой машине + 50 % к тарифу по экспедированию !!!!!</t>
  </si>
  <si>
    <t>Почасовая работа машин с поддержание тепла :</t>
  </si>
  <si>
    <t>3 тонны - 1200 руб/час, минимальная оплата за 2 часа</t>
  </si>
  <si>
    <t>5 тонны - 1500 руб/час, минимальная оплата за 2 часа</t>
  </si>
  <si>
    <r>
      <rPr>
        <b/>
        <i/>
        <sz val="15"/>
        <color rgb="FFC00000"/>
        <rFont val="Calibri"/>
        <family val="2"/>
        <charset val="204"/>
        <scheme val="minor"/>
      </rPr>
      <t>Расчет стоимости</t>
    </r>
    <r>
      <rPr>
        <b/>
        <i/>
        <sz val="15"/>
        <rFont val="Calibri"/>
        <family val="2"/>
        <charset val="204"/>
        <scheme val="minor"/>
      </rPr>
      <t xml:space="preserve"> ведется в зависимости от веса или от объема груза исходя из большей суммы, 1 куб=200 кг</t>
    </r>
  </si>
  <si>
    <t>1400 рублей</t>
  </si>
  <si>
    <t>1700 рублей</t>
  </si>
  <si>
    <t>2000 рублей</t>
  </si>
  <si>
    <t>2800 рублей</t>
  </si>
  <si>
    <t>Тарифы на перевозку груза автомобильным транспортом из г. Хабаровска на 01.11.2022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</si>
</sst>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5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28"/>
      <color theme="3" tint="-0.249977111117893"/>
      <name val="Calibri Light"/>
      <family val="1"/>
      <charset val="204"/>
      <scheme val="major"/>
    </font>
    <font>
      <i/>
      <sz val="28"/>
      <color theme="3" tint="-0.249977111117893"/>
      <name val="Calibri"/>
      <family val="2"/>
      <charset val="204"/>
      <scheme val="minor"/>
    </font>
    <font>
      <b/>
      <i/>
      <sz val="20"/>
      <color theme="0"/>
      <name val="Times New Roman"/>
      <family val="1"/>
      <charset val="204"/>
    </font>
    <font>
      <b/>
      <i/>
      <sz val="10"/>
      <color theme="0"/>
      <name val="Times New Roman"/>
      <family val="1"/>
      <charset val="204"/>
    </font>
    <font>
      <b/>
      <i/>
      <sz val="12"/>
      <color theme="0"/>
      <name val="Times New Roman"/>
      <family val="1"/>
      <charset val="204"/>
    </font>
    <font>
      <b/>
      <i/>
      <sz val="11"/>
      <color theme="0"/>
      <name val="Calibri"/>
      <family val="2"/>
      <charset val="204"/>
      <scheme val="minor"/>
    </font>
    <font>
      <b/>
      <i/>
      <sz val="12"/>
      <color theme="0"/>
      <name val="Calibri"/>
      <family val="2"/>
      <charset val="204"/>
      <scheme val="minor"/>
    </font>
    <font>
      <b/>
      <i/>
      <sz val="15"/>
      <name val="Calibri"/>
      <family val="2"/>
      <charset val="204"/>
      <scheme val="minor"/>
    </font>
    <font>
      <b/>
      <i/>
      <sz val="15"/>
      <color rgb="FFC00000"/>
      <name val="Calibri"/>
      <family val="2"/>
      <charset val="204"/>
      <scheme val="minor"/>
    </font>
    <font>
      <b/>
      <sz val="20"/>
      <color rgb="FFC00000"/>
      <name val="Calibri"/>
      <family val="2"/>
      <charset val="204"/>
      <scheme val="minor"/>
    </font>
    <font>
      <sz val="14"/>
      <color rgb="FFC0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b/>
      <i/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0"/>
        </stop>
        <stop position="1">
          <color theme="4" tint="0.59999389629810485"/>
        </stop>
      </gradient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3" tint="-0.24994659260841701"/>
      </top>
      <bottom/>
      <diagonal/>
    </border>
    <border>
      <left/>
      <right/>
      <top/>
      <bottom style="thin">
        <color theme="3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10" borderId="1" applyAlignment="0">
      <alignment horizontal="center"/>
    </xf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0" fontId="22" fillId="0" borderId="10" xfId="3" applyFont="1" applyBorder="1" applyAlignment="1" applyProtection="1"/>
    <xf numFmtId="0" fontId="25" fillId="0" borderId="8" xfId="3" applyFont="1" applyBorder="1" applyAlignment="1" applyProtection="1"/>
    <xf numFmtId="0" fontId="25" fillId="0" borderId="9" xfId="3" applyFont="1" applyBorder="1" applyAlignment="1" applyProtection="1"/>
    <xf numFmtId="0" fontId="1" fillId="10" borderId="1" xfId="1" applyFill="1" applyBorder="1" applyAlignment="1">
      <alignment horizontal="center"/>
    </xf>
    <xf numFmtId="0" fontId="1" fillId="10" borderId="1" xfId="1" applyFill="1" applyBorder="1" applyAlignment="1">
      <alignment horizontal="center" vertical="center"/>
    </xf>
    <xf numFmtId="0" fontId="1" fillId="9" borderId="1" xfId="1" applyFill="1" applyBorder="1" applyAlignment="1">
      <alignment horizontal="center"/>
    </xf>
    <xf numFmtId="0" fontId="1" fillId="9" borderId="1" xfId="1" applyFill="1" applyBorder="1" applyAlignment="1">
      <alignment horizontal="center" vertical="center"/>
    </xf>
    <xf numFmtId="0" fontId="28" fillId="3" borderId="16" xfId="3" applyFont="1" applyFill="1" applyBorder="1" applyAlignment="1" applyProtection="1">
      <alignment horizontal="center"/>
    </xf>
    <xf numFmtId="0" fontId="28" fillId="3" borderId="16" xfId="3" applyFont="1" applyFill="1" applyBorder="1" applyAlignment="1" applyProtection="1"/>
    <xf numFmtId="0" fontId="11" fillId="7" borderId="1" xfId="0" applyFont="1" applyFill="1" applyBorder="1" applyAlignment="1">
      <alignment vertical="center" wrapText="1"/>
    </xf>
    <xf numFmtId="0" fontId="27" fillId="7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19" fillId="0" borderId="0" xfId="0" applyFont="1"/>
    <xf numFmtId="0" fontId="5" fillId="0" borderId="0" xfId="0" applyFont="1" applyAlignment="1">
      <alignment vertical="center"/>
    </xf>
    <xf numFmtId="0" fontId="28" fillId="3" borderId="1" xfId="0" applyFont="1" applyFill="1" applyBorder="1" applyAlignment="1">
      <alignment horizontal="center"/>
    </xf>
    <xf numFmtId="0" fontId="28" fillId="3" borderId="1" xfId="0" applyFont="1" applyFill="1" applyBorder="1"/>
    <xf numFmtId="0" fontId="5" fillId="0" borderId="10" xfId="0" applyFont="1" applyBorder="1" applyAlignment="1">
      <alignment horizontal="center"/>
    </xf>
    <xf numFmtId="0" fontId="24" fillId="0" borderId="11" xfId="0" applyFont="1" applyBorder="1"/>
    <xf numFmtId="0" fontId="26" fillId="0" borderId="0" xfId="0" applyFont="1"/>
    <xf numFmtId="0" fontId="23" fillId="0" borderId="12" xfId="0" applyFont="1" applyBorder="1"/>
    <xf numFmtId="0" fontId="5" fillId="0" borderId="12" xfId="0" applyFont="1" applyBorder="1" applyAlignment="1">
      <alignment horizontal="center"/>
    </xf>
    <xf numFmtId="0" fontId="24" fillId="0" borderId="13" xfId="0" applyFont="1" applyBorder="1"/>
    <xf numFmtId="0" fontId="26" fillId="0" borderId="14" xfId="0" applyFont="1" applyBorder="1"/>
    <xf numFmtId="0" fontId="23" fillId="0" borderId="15" xfId="0" applyFont="1" applyBorder="1"/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1" fillId="9" borderId="1" xfId="1" applyFill="1" applyBorder="1" applyAlignment="1" applyProtection="1">
      <alignment horizontal="center"/>
      <protection hidden="1"/>
    </xf>
    <xf numFmtId="3" fontId="1" fillId="9" borderId="1" xfId="1" applyNumberFormat="1" applyFill="1" applyBorder="1" applyAlignment="1" applyProtection="1">
      <alignment horizontal="center"/>
      <protection hidden="1"/>
    </xf>
    <xf numFmtId="0" fontId="14" fillId="5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1" fillId="0" borderId="3" xfId="3" applyFont="1" applyBorder="1" applyAlignment="1" applyProtection="1">
      <alignment horizontal="center" wrapText="1"/>
    </xf>
    <xf numFmtId="0" fontId="21" fillId="0" borderId="7" xfId="3" applyFont="1" applyBorder="1" applyAlignment="1" applyProtection="1">
      <alignment horizontal="center" wrapText="1"/>
    </xf>
    <xf numFmtId="0" fontId="21" fillId="0" borderId="4" xfId="3" applyFont="1" applyBorder="1" applyAlignment="1" applyProtection="1">
      <alignment horizontal="center" wrapText="1"/>
    </xf>
    <xf numFmtId="0" fontId="28" fillId="0" borderId="3" xfId="3" applyFont="1" applyBorder="1" applyAlignment="1" applyProtection="1">
      <alignment horizontal="center"/>
    </xf>
    <xf numFmtId="0" fontId="28" fillId="0" borderId="4" xfId="3" applyFont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12" fillId="7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5">
    <cellStyle name="40% — акцент1" xfId="1" builtinId="31"/>
    <cellStyle name="Гиперссылка" xfId="3" builtinId="8"/>
    <cellStyle name="Обычный" xfId="0" builtinId="0"/>
    <cellStyle name="Обычный 2" xfId="2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95250</xdr:rowOff>
    </xdr:from>
    <xdr:to>
      <xdr:col>3</xdr:col>
      <xdr:colOff>431223</xdr:colOff>
      <xdr:row>6</xdr:row>
      <xdr:rowOff>141257</xdr:rowOff>
    </xdr:to>
    <xdr:pic>
      <xdr:nvPicPr>
        <xdr:cNvPr id="2" name="Рисунок 10" descr="карго лайн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"/>
          <a:ext cx="2821998" cy="998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38100</xdr:colOff>
      <xdr:row>1</xdr:row>
      <xdr:rowOff>28575</xdr:rowOff>
    </xdr:from>
    <xdr:to>
      <xdr:col>18</xdr:col>
      <xdr:colOff>504825</xdr:colOff>
      <xdr:row>7</xdr:row>
      <xdr:rowOff>152400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791575" y="219075"/>
          <a:ext cx="3514725" cy="1533525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25400" cmpd="tri">
          <a:gradFill>
            <a:gsLst>
              <a:gs pos="2900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bevel/>
        </a:ln>
        <a:effectLst>
          <a:glow rad="63500">
            <a:schemeClr val="bg1"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100" b="1" i="1">
              <a:solidFill>
                <a:schemeClr val="tx1"/>
              </a:solidFill>
            </a:rPr>
            <a:t>680006, г. Хабаровск,</a:t>
          </a:r>
          <a:r>
            <a:rPr lang="ru-RU" sz="1100" b="1" i="1" baseline="0">
              <a:solidFill>
                <a:schemeClr val="tx1"/>
              </a:solidFill>
            </a:rPr>
            <a:t> Матвеевское шоссе 41 К,</a:t>
          </a:r>
        </a:p>
        <a:p>
          <a:pPr algn="ctr"/>
          <a:r>
            <a:rPr lang="ru-RU" sz="1100" b="1" i="1" baseline="0">
              <a:solidFill>
                <a:schemeClr val="tx1"/>
              </a:solidFill>
            </a:rPr>
            <a:t>Тел. : (</a:t>
          </a:r>
          <a:r>
            <a:rPr lang="ru-RU" sz="1100" b="1" i="1" baseline="0">
              <a:solidFill>
                <a:sysClr val="windowText" lastClr="000000"/>
              </a:solidFill>
            </a:rPr>
            <a:t>4212</a:t>
          </a:r>
          <a:r>
            <a:rPr lang="en-US" sz="1100" b="1" i="1" baseline="0">
              <a:solidFill>
                <a:sysClr val="windowText" lastClr="000000"/>
              </a:solidFill>
            </a:rPr>
            <a:t>) </a:t>
          </a:r>
          <a:r>
            <a:rPr lang="ru-RU" sz="1400" b="1" i="1" baseline="0">
              <a:solidFill>
                <a:srgbClr val="FF0000"/>
              </a:solidFill>
            </a:rPr>
            <a:t>94-01-98, 94-01-28, 94-01-31</a:t>
          </a:r>
        </a:p>
        <a:p>
          <a:pPr algn="ctr"/>
          <a:r>
            <a:rPr lang="ru-RU" sz="1100" b="1" i="1" baseline="0">
              <a:solidFill>
                <a:schemeClr val="tx1"/>
              </a:solidFill>
            </a:rPr>
            <a:t>электронная почта - </a:t>
          </a:r>
          <a:r>
            <a:rPr lang="en-US" sz="1100" b="1" i="1" baseline="0">
              <a:solidFill>
                <a:schemeClr val="tx1"/>
              </a:solidFill>
            </a:rPr>
            <a:t>cargo_line@mail.ru</a:t>
          </a:r>
        </a:p>
        <a:p>
          <a:pPr algn="ctr"/>
          <a:r>
            <a:rPr lang="ru-RU" sz="1100" b="1" i="1" baseline="0">
              <a:solidFill>
                <a:schemeClr val="tx1"/>
              </a:solidFill>
            </a:rPr>
            <a:t>сайт -</a:t>
          </a:r>
          <a:r>
            <a:rPr lang="en-US" sz="1100" b="1" i="1" baseline="0">
              <a:solidFill>
                <a:schemeClr val="tx1"/>
              </a:solidFill>
            </a:rPr>
            <a:t> www.cargo-line.info</a:t>
          </a:r>
          <a:endParaRPr lang="ru-RU" sz="1100" b="1" i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1"/>
  <sheetViews>
    <sheetView tabSelected="1" workbookViewId="0">
      <selection activeCell="T7" sqref="T7"/>
    </sheetView>
  </sheetViews>
  <sheetFormatPr defaultRowHeight="15" x14ac:dyDescent="0.25"/>
  <cols>
    <col min="1" max="1" width="17.5703125" customWidth="1"/>
    <col min="19" max="19" width="12.140625" customWidth="1"/>
  </cols>
  <sheetData>
    <row r="1" spans="1:19" ht="15.75" customHeight="1" x14ac:dyDescent="0.25"/>
    <row r="2" spans="1:19" ht="15" customHeight="1" x14ac:dyDescent="0.25"/>
    <row r="4" spans="1:19" x14ac:dyDescent="0.25">
      <c r="F4" s="57" t="s">
        <v>171</v>
      </c>
      <c r="G4" s="57"/>
      <c r="H4" s="57"/>
      <c r="I4" s="57"/>
      <c r="J4" s="57"/>
      <c r="K4" s="57"/>
      <c r="L4" s="57"/>
      <c r="M4" s="57"/>
    </row>
    <row r="5" spans="1:19" x14ac:dyDescent="0.25">
      <c r="F5" s="58"/>
      <c r="G5" s="58"/>
      <c r="H5" s="58"/>
      <c r="I5" s="58"/>
      <c r="J5" s="58"/>
      <c r="K5" s="58"/>
      <c r="L5" s="58"/>
      <c r="M5" s="58"/>
    </row>
    <row r="6" spans="1:19" x14ac:dyDescent="0.25">
      <c r="F6" s="58"/>
      <c r="G6" s="58"/>
      <c r="H6" s="58"/>
      <c r="I6" s="58"/>
      <c r="J6" s="58"/>
      <c r="K6" s="58"/>
      <c r="L6" s="58"/>
      <c r="M6" s="58"/>
    </row>
    <row r="7" spans="1:19" ht="36" x14ac:dyDescent="0.55000000000000004">
      <c r="F7" s="59" t="s">
        <v>172</v>
      </c>
      <c r="G7" s="59"/>
      <c r="H7" s="59"/>
      <c r="I7" s="59"/>
      <c r="J7" s="59"/>
      <c r="K7" s="59"/>
      <c r="L7" s="59"/>
      <c r="M7" s="59"/>
    </row>
    <row r="10" spans="1:19" ht="25.5" x14ac:dyDescent="0.35">
      <c r="A10" s="60" t="s">
        <v>215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</row>
    <row r="11" spans="1:19" ht="15.75" x14ac:dyDescent="0.25">
      <c r="A11" s="56" t="s">
        <v>134</v>
      </c>
      <c r="B11" s="61" t="s">
        <v>135</v>
      </c>
      <c r="C11" s="62"/>
      <c r="D11" s="62"/>
      <c r="E11" s="62"/>
      <c r="F11" s="62"/>
      <c r="G11" s="62"/>
      <c r="H11" s="62"/>
      <c r="I11" s="62"/>
      <c r="J11" s="63"/>
      <c r="K11" s="61" t="s">
        <v>136</v>
      </c>
      <c r="L11" s="62"/>
      <c r="M11" s="62"/>
      <c r="N11" s="62"/>
      <c r="O11" s="62"/>
      <c r="P11" s="62"/>
      <c r="Q11" s="62"/>
      <c r="R11" s="63"/>
      <c r="S11" s="64" t="s">
        <v>173</v>
      </c>
    </row>
    <row r="12" spans="1:19" ht="40.5" x14ac:dyDescent="0.25">
      <c r="A12" s="56"/>
      <c r="B12" s="14" t="s">
        <v>137</v>
      </c>
      <c r="C12" s="15" t="s">
        <v>138</v>
      </c>
      <c r="D12" s="14" t="s">
        <v>139</v>
      </c>
      <c r="E12" s="14" t="s">
        <v>140</v>
      </c>
      <c r="F12" s="14" t="s">
        <v>141</v>
      </c>
      <c r="G12" s="14" t="s">
        <v>142</v>
      </c>
      <c r="H12" s="14" t="s">
        <v>143</v>
      </c>
      <c r="I12" s="14" t="s">
        <v>144</v>
      </c>
      <c r="J12" s="15" t="s">
        <v>145</v>
      </c>
      <c r="K12" s="14" t="s">
        <v>146</v>
      </c>
      <c r="L12" s="14" t="s">
        <v>147</v>
      </c>
      <c r="M12" s="14" t="s">
        <v>148</v>
      </c>
      <c r="N12" s="14" t="s">
        <v>149</v>
      </c>
      <c r="O12" s="14" t="s">
        <v>150</v>
      </c>
      <c r="P12" s="14" t="s">
        <v>151</v>
      </c>
      <c r="Q12" s="14" t="s">
        <v>152</v>
      </c>
      <c r="R12" s="14" t="s">
        <v>153</v>
      </c>
      <c r="S12" s="64"/>
    </row>
    <row r="13" spans="1:19" x14ac:dyDescent="0.25">
      <c r="A13" s="10" t="s">
        <v>8</v>
      </c>
      <c r="B13" s="37">
        <v>1950</v>
      </c>
      <c r="C13" s="37">
        <v>45</v>
      </c>
      <c r="D13" s="37">
        <v>44</v>
      </c>
      <c r="E13" s="37">
        <v>43</v>
      </c>
      <c r="F13" s="37">
        <v>42</v>
      </c>
      <c r="G13" s="37">
        <v>41</v>
      </c>
      <c r="H13" s="37">
        <v>40</v>
      </c>
      <c r="I13" s="37">
        <v>39</v>
      </c>
      <c r="J13" s="37">
        <v>38</v>
      </c>
      <c r="K13" s="38">
        <v>9080</v>
      </c>
      <c r="L13" s="38">
        <v>8470</v>
      </c>
      <c r="M13" s="38">
        <v>8350</v>
      </c>
      <c r="N13" s="38">
        <v>8240</v>
      </c>
      <c r="O13" s="38">
        <v>8220</v>
      </c>
      <c r="P13" s="38">
        <v>8010</v>
      </c>
      <c r="Q13" s="38">
        <v>7910</v>
      </c>
      <c r="R13" s="38">
        <v>7830</v>
      </c>
      <c r="S13" s="11" t="s">
        <v>174</v>
      </c>
    </row>
    <row r="14" spans="1:19" x14ac:dyDescent="0.25">
      <c r="A14" s="8" t="s">
        <v>9</v>
      </c>
      <c r="B14" s="37">
        <v>2210</v>
      </c>
      <c r="C14" s="37">
        <v>61</v>
      </c>
      <c r="D14" s="37">
        <v>60</v>
      </c>
      <c r="E14" s="37">
        <v>59</v>
      </c>
      <c r="F14" s="37">
        <v>58</v>
      </c>
      <c r="G14" s="37">
        <v>57</v>
      </c>
      <c r="H14" s="37">
        <v>56</v>
      </c>
      <c r="I14" s="37">
        <v>55</v>
      </c>
      <c r="J14" s="37">
        <v>54</v>
      </c>
      <c r="K14" s="38">
        <v>13400</v>
      </c>
      <c r="L14" s="38">
        <v>12720</v>
      </c>
      <c r="M14" s="38">
        <v>12540</v>
      </c>
      <c r="N14" s="38">
        <v>12360</v>
      </c>
      <c r="O14" s="38">
        <v>12190</v>
      </c>
      <c r="P14" s="38">
        <v>12010</v>
      </c>
      <c r="Q14" s="38">
        <v>11830</v>
      </c>
      <c r="R14" s="38">
        <v>11710</v>
      </c>
      <c r="S14" s="9" t="s">
        <v>175</v>
      </c>
    </row>
    <row r="15" spans="1:19" x14ac:dyDescent="0.25">
      <c r="A15" s="10" t="s">
        <v>10</v>
      </c>
      <c r="B15" s="37">
        <v>2080</v>
      </c>
      <c r="C15" s="37">
        <f>Лист2!D7+16</f>
        <v>55</v>
      </c>
      <c r="D15" s="37">
        <v>54</v>
      </c>
      <c r="E15" s="37">
        <v>53</v>
      </c>
      <c r="F15" s="37">
        <v>52</v>
      </c>
      <c r="G15" s="37">
        <v>51</v>
      </c>
      <c r="H15" s="37">
        <v>50</v>
      </c>
      <c r="I15" s="37">
        <v>49</v>
      </c>
      <c r="J15" s="37">
        <v>48</v>
      </c>
      <c r="K15" s="38">
        <v>11550</v>
      </c>
      <c r="L15" s="38">
        <v>10920</v>
      </c>
      <c r="M15" s="38">
        <v>10750</v>
      </c>
      <c r="N15" s="38">
        <v>10610</v>
      </c>
      <c r="O15" s="38">
        <v>10450</v>
      </c>
      <c r="P15" s="38">
        <v>10300</v>
      </c>
      <c r="Q15" s="38">
        <v>10150</v>
      </c>
      <c r="R15" s="38">
        <v>10050</v>
      </c>
      <c r="S15" s="11" t="s">
        <v>176</v>
      </c>
    </row>
    <row r="16" spans="1:19" x14ac:dyDescent="0.25">
      <c r="A16" s="8" t="s">
        <v>11</v>
      </c>
      <c r="B16" s="37">
        <v>1840</v>
      </c>
      <c r="C16" s="37">
        <v>38</v>
      </c>
      <c r="D16" s="37">
        <v>37</v>
      </c>
      <c r="E16" s="37">
        <v>36</v>
      </c>
      <c r="F16" s="37">
        <v>35</v>
      </c>
      <c r="G16" s="37">
        <v>34</v>
      </c>
      <c r="H16" s="37">
        <v>33</v>
      </c>
      <c r="I16" s="37">
        <v>32</v>
      </c>
      <c r="J16" s="37">
        <v>31</v>
      </c>
      <c r="K16" s="38">
        <v>7220</v>
      </c>
      <c r="L16" s="38">
        <v>6630</v>
      </c>
      <c r="M16" s="38">
        <v>6550</v>
      </c>
      <c r="N16" s="38">
        <v>6460</v>
      </c>
      <c r="O16" s="38">
        <v>6380</v>
      </c>
      <c r="P16" s="38">
        <v>6300</v>
      </c>
      <c r="Q16" s="38">
        <v>6210</v>
      </c>
      <c r="R16" s="38">
        <v>6150</v>
      </c>
      <c r="S16" s="9" t="s">
        <v>177</v>
      </c>
    </row>
    <row r="17" spans="1:19" x14ac:dyDescent="0.25">
      <c r="A17" s="10" t="s">
        <v>12</v>
      </c>
      <c r="B17" s="37">
        <v>2240</v>
      </c>
      <c r="C17" s="37">
        <v>57</v>
      </c>
      <c r="D17" s="37">
        <v>56</v>
      </c>
      <c r="E17" s="37">
        <v>55</v>
      </c>
      <c r="F17" s="37">
        <v>54</v>
      </c>
      <c r="G17" s="37">
        <v>53</v>
      </c>
      <c r="H17" s="37">
        <v>52</v>
      </c>
      <c r="I17" s="37">
        <v>51</v>
      </c>
      <c r="J17" s="37">
        <v>50</v>
      </c>
      <c r="K17" s="38">
        <f>Лист2!L9+1400</f>
        <v>12010</v>
      </c>
      <c r="L17" s="38">
        <v>11360</v>
      </c>
      <c r="M17" s="38">
        <v>11210</v>
      </c>
      <c r="N17" s="38">
        <v>11050</v>
      </c>
      <c r="O17" s="38">
        <v>10890</v>
      </c>
      <c r="P17" s="38">
        <v>10720</v>
      </c>
      <c r="Q17" s="38">
        <v>10570</v>
      </c>
      <c r="R17" s="38">
        <v>10460</v>
      </c>
      <c r="S17" s="11" t="s">
        <v>175</v>
      </c>
    </row>
    <row r="18" spans="1:19" x14ac:dyDescent="0.25">
      <c r="A18" s="8" t="s">
        <v>13</v>
      </c>
      <c r="B18" s="37">
        <v>2230</v>
      </c>
      <c r="C18" s="37">
        <v>52</v>
      </c>
      <c r="D18" s="37">
        <v>51</v>
      </c>
      <c r="E18" s="37">
        <v>50</v>
      </c>
      <c r="F18" s="37">
        <v>49</v>
      </c>
      <c r="G18" s="37">
        <v>48</v>
      </c>
      <c r="H18" s="37">
        <v>47</v>
      </c>
      <c r="I18" s="37">
        <v>46</v>
      </c>
      <c r="J18" s="37">
        <v>45</v>
      </c>
      <c r="K18" s="38">
        <v>10670</v>
      </c>
      <c r="L18" s="38">
        <v>10030</v>
      </c>
      <c r="M18" s="38">
        <v>9890</v>
      </c>
      <c r="N18" s="38">
        <v>9750</v>
      </c>
      <c r="O18" s="38">
        <v>9630</v>
      </c>
      <c r="P18" s="38">
        <v>9480</v>
      </c>
      <c r="Q18" s="38">
        <v>9350</v>
      </c>
      <c r="R18" s="38">
        <v>9250</v>
      </c>
      <c r="S18" s="9" t="s">
        <v>178</v>
      </c>
    </row>
    <row r="19" spans="1:19" x14ac:dyDescent="0.25">
      <c r="A19" s="10" t="s">
        <v>14</v>
      </c>
      <c r="B19" s="37">
        <v>2200</v>
      </c>
      <c r="C19" s="37">
        <v>54</v>
      </c>
      <c r="D19" s="37">
        <v>53</v>
      </c>
      <c r="E19" s="37">
        <v>52</v>
      </c>
      <c r="F19" s="37">
        <v>51</v>
      </c>
      <c r="G19" s="37">
        <v>50</v>
      </c>
      <c r="H19" s="37">
        <v>49</v>
      </c>
      <c r="I19" s="37">
        <v>48</v>
      </c>
      <c r="J19" s="37">
        <v>47</v>
      </c>
      <c r="K19" s="38">
        <v>11160</v>
      </c>
      <c r="L19" s="38">
        <v>10520</v>
      </c>
      <c r="M19" s="38">
        <v>10380</v>
      </c>
      <c r="N19" s="38">
        <v>10230</v>
      </c>
      <c r="O19" s="38">
        <v>10080</v>
      </c>
      <c r="P19" s="38">
        <v>9940</v>
      </c>
      <c r="Q19" s="38">
        <v>9790</v>
      </c>
      <c r="R19" s="38">
        <v>9700</v>
      </c>
      <c r="S19" s="11" t="s">
        <v>179</v>
      </c>
    </row>
    <row r="20" spans="1:19" x14ac:dyDescent="0.25">
      <c r="A20" s="8" t="s">
        <v>15</v>
      </c>
      <c r="B20" s="37">
        <v>2010</v>
      </c>
      <c r="C20" s="37">
        <v>44</v>
      </c>
      <c r="D20" s="37">
        <v>43</v>
      </c>
      <c r="E20" s="37">
        <v>42</v>
      </c>
      <c r="F20" s="37">
        <v>41</v>
      </c>
      <c r="G20" s="37">
        <v>40</v>
      </c>
      <c r="H20" s="37">
        <v>39</v>
      </c>
      <c r="I20" s="37">
        <v>38</v>
      </c>
      <c r="J20" s="37">
        <v>37</v>
      </c>
      <c r="K20" s="38">
        <v>8670</v>
      </c>
      <c r="L20" s="38">
        <v>8060</v>
      </c>
      <c r="M20" s="38">
        <v>7960</v>
      </c>
      <c r="N20" s="38">
        <v>7840</v>
      </c>
      <c r="O20" s="38">
        <v>7750</v>
      </c>
      <c r="P20" s="38">
        <v>7630</v>
      </c>
      <c r="Q20" s="38">
        <v>7520</v>
      </c>
      <c r="R20" s="38">
        <v>7450</v>
      </c>
      <c r="S20" s="9" t="s">
        <v>180</v>
      </c>
    </row>
    <row r="21" spans="1:19" x14ac:dyDescent="0.25">
      <c r="A21" s="10" t="s">
        <v>16</v>
      </c>
      <c r="B21" s="37">
        <v>2110</v>
      </c>
      <c r="C21" s="37">
        <v>51</v>
      </c>
      <c r="D21" s="37">
        <v>50</v>
      </c>
      <c r="E21" s="37">
        <v>49</v>
      </c>
      <c r="F21" s="37">
        <v>48</v>
      </c>
      <c r="G21" s="37">
        <v>47</v>
      </c>
      <c r="H21" s="37">
        <v>46</v>
      </c>
      <c r="I21" s="37">
        <v>45</v>
      </c>
      <c r="J21" s="37">
        <v>44</v>
      </c>
      <c r="K21" s="38">
        <v>10360</v>
      </c>
      <c r="L21" s="38">
        <v>9730</v>
      </c>
      <c r="M21" s="38">
        <v>9600</v>
      </c>
      <c r="N21" s="38">
        <v>9460</v>
      </c>
      <c r="O21" s="38">
        <v>9330</v>
      </c>
      <c r="P21" s="38">
        <v>9200</v>
      </c>
      <c r="Q21" s="38">
        <v>9060</v>
      </c>
      <c r="R21" s="38">
        <v>8980</v>
      </c>
      <c r="S21" s="11" t="s">
        <v>181</v>
      </c>
    </row>
    <row r="22" spans="1:19" x14ac:dyDescent="0.25">
      <c r="A22" s="8" t="s">
        <v>17</v>
      </c>
      <c r="B22" s="37">
        <v>1970</v>
      </c>
      <c r="C22" s="37">
        <v>46</v>
      </c>
      <c r="D22" s="37">
        <v>45</v>
      </c>
      <c r="E22" s="37">
        <v>44</v>
      </c>
      <c r="F22" s="37">
        <v>43</v>
      </c>
      <c r="G22" s="37">
        <v>42</v>
      </c>
      <c r="H22" s="37">
        <v>41</v>
      </c>
      <c r="I22" s="37">
        <v>40</v>
      </c>
      <c r="J22" s="37">
        <v>39</v>
      </c>
      <c r="K22" s="38">
        <v>9210</v>
      </c>
      <c r="L22" s="38">
        <v>8610</v>
      </c>
      <c r="M22" s="38">
        <v>8500</v>
      </c>
      <c r="N22" s="38">
        <v>8390</v>
      </c>
      <c r="O22" s="38">
        <v>8290</v>
      </c>
      <c r="P22" s="38">
        <v>8180</v>
      </c>
      <c r="Q22" s="38">
        <v>8080</v>
      </c>
      <c r="R22" s="38">
        <v>8010</v>
      </c>
      <c r="S22" s="9" t="s">
        <v>182</v>
      </c>
    </row>
    <row r="23" spans="1:19" x14ac:dyDescent="0.25">
      <c r="A23" s="10" t="s">
        <v>18</v>
      </c>
      <c r="B23" s="37">
        <v>1930</v>
      </c>
      <c r="C23" s="37">
        <v>41</v>
      </c>
      <c r="D23" s="37">
        <v>40</v>
      </c>
      <c r="E23" s="37">
        <v>39</v>
      </c>
      <c r="F23" s="37">
        <v>38</v>
      </c>
      <c r="G23" s="37">
        <v>37</v>
      </c>
      <c r="H23" s="37">
        <v>36</v>
      </c>
      <c r="I23" s="37">
        <v>35</v>
      </c>
      <c r="J23" s="37">
        <v>34</v>
      </c>
      <c r="K23" s="38">
        <v>7870</v>
      </c>
      <c r="L23" s="38">
        <v>7290</v>
      </c>
      <c r="M23" s="38">
        <v>7180</v>
      </c>
      <c r="N23" s="38">
        <v>7090</v>
      </c>
      <c r="O23" s="38">
        <v>7000</v>
      </c>
      <c r="P23" s="38">
        <v>6900</v>
      </c>
      <c r="Q23" s="38">
        <v>6810</v>
      </c>
      <c r="R23" s="38">
        <v>6750</v>
      </c>
      <c r="S23" s="11" t="s">
        <v>177</v>
      </c>
    </row>
    <row r="24" spans="1:19" x14ac:dyDescent="0.25">
      <c r="A24" s="8" t="s">
        <v>19</v>
      </c>
      <c r="B24" s="37">
        <v>2220</v>
      </c>
      <c r="C24" s="37">
        <v>54</v>
      </c>
      <c r="D24" s="37">
        <v>53</v>
      </c>
      <c r="E24" s="37">
        <v>52</v>
      </c>
      <c r="F24" s="37">
        <v>51</v>
      </c>
      <c r="G24" s="37">
        <v>50</v>
      </c>
      <c r="H24" s="37">
        <v>49</v>
      </c>
      <c r="I24" s="37">
        <v>48</v>
      </c>
      <c r="J24" s="37">
        <v>47</v>
      </c>
      <c r="K24" s="38">
        <v>11060</v>
      </c>
      <c r="L24" s="38">
        <v>10420</v>
      </c>
      <c r="M24" s="38">
        <v>10280</v>
      </c>
      <c r="N24" s="38">
        <v>10150</v>
      </c>
      <c r="O24" s="38">
        <v>9990</v>
      </c>
      <c r="P24" s="38">
        <v>9840</v>
      </c>
      <c r="Q24" s="38">
        <v>9700</v>
      </c>
      <c r="R24" s="38">
        <v>9610</v>
      </c>
      <c r="S24" s="9" t="s">
        <v>178</v>
      </c>
    </row>
    <row r="25" spans="1:19" x14ac:dyDescent="0.25">
      <c r="A25" s="10" t="s">
        <v>20</v>
      </c>
      <c r="B25" s="37">
        <v>1930</v>
      </c>
      <c r="C25" s="37">
        <v>42</v>
      </c>
      <c r="D25" s="37">
        <v>41</v>
      </c>
      <c r="E25" s="37">
        <v>40</v>
      </c>
      <c r="F25" s="37">
        <v>39</v>
      </c>
      <c r="G25" s="37">
        <v>38</v>
      </c>
      <c r="H25" s="37">
        <v>37</v>
      </c>
      <c r="I25" s="37">
        <v>36</v>
      </c>
      <c r="J25" s="37">
        <v>35</v>
      </c>
      <c r="K25" s="38">
        <v>8120</v>
      </c>
      <c r="L25" s="38">
        <v>7520</v>
      </c>
      <c r="M25" s="38">
        <v>7420</v>
      </c>
      <c r="N25" s="38">
        <v>7320</v>
      </c>
      <c r="O25" s="38">
        <v>7240</v>
      </c>
      <c r="P25" s="38">
        <v>7130</v>
      </c>
      <c r="Q25" s="38">
        <v>7030</v>
      </c>
      <c r="R25" s="38">
        <v>6960</v>
      </c>
      <c r="S25" s="11" t="s">
        <v>183</v>
      </c>
    </row>
    <row r="26" spans="1:19" x14ac:dyDescent="0.25">
      <c r="A26" s="8" t="s">
        <v>21</v>
      </c>
      <c r="B26" s="37">
        <v>1900</v>
      </c>
      <c r="C26" s="37">
        <v>45</v>
      </c>
      <c r="D26" s="37">
        <v>44</v>
      </c>
      <c r="E26" s="37">
        <v>43</v>
      </c>
      <c r="F26" s="37">
        <v>42</v>
      </c>
      <c r="G26" s="37">
        <v>41</v>
      </c>
      <c r="H26" s="37">
        <v>40</v>
      </c>
      <c r="I26" s="37">
        <v>39</v>
      </c>
      <c r="J26" s="37">
        <v>38</v>
      </c>
      <c r="K26" s="38">
        <v>8820</v>
      </c>
      <c r="L26" s="38">
        <v>8210</v>
      </c>
      <c r="M26" s="38">
        <v>8100</v>
      </c>
      <c r="N26" s="38">
        <v>7990</v>
      </c>
      <c r="O26" s="38">
        <v>7880</v>
      </c>
      <c r="P26" s="38">
        <v>7780</v>
      </c>
      <c r="Q26" s="38">
        <v>7660</v>
      </c>
      <c r="R26" s="38">
        <v>7590</v>
      </c>
      <c r="S26" s="9" t="s">
        <v>182</v>
      </c>
    </row>
    <row r="27" spans="1:19" x14ac:dyDescent="0.25">
      <c r="A27" s="10" t="s">
        <v>22</v>
      </c>
      <c r="B27" s="37">
        <v>2100</v>
      </c>
      <c r="C27" s="37">
        <v>50</v>
      </c>
      <c r="D27" s="37">
        <v>49</v>
      </c>
      <c r="E27" s="37">
        <v>48</v>
      </c>
      <c r="F27" s="37">
        <v>47</v>
      </c>
      <c r="G27" s="37">
        <v>46</v>
      </c>
      <c r="H27" s="37">
        <v>45</v>
      </c>
      <c r="I27" s="37">
        <v>44</v>
      </c>
      <c r="J27" s="37">
        <v>43</v>
      </c>
      <c r="K27" s="38">
        <v>10170</v>
      </c>
      <c r="L27" s="38">
        <v>9530</v>
      </c>
      <c r="M27" s="38">
        <v>9400</v>
      </c>
      <c r="N27" s="38">
        <v>9270</v>
      </c>
      <c r="O27" s="38">
        <v>9160</v>
      </c>
      <c r="P27" s="38">
        <v>9010</v>
      </c>
      <c r="Q27" s="38">
        <v>8890</v>
      </c>
      <c r="R27" s="38">
        <v>8810</v>
      </c>
      <c r="S27" s="11" t="s">
        <v>184</v>
      </c>
    </row>
    <row r="28" spans="1:19" x14ac:dyDescent="0.25">
      <c r="A28" s="8" t="s">
        <v>23</v>
      </c>
      <c r="B28" s="37">
        <v>2350</v>
      </c>
      <c r="C28" s="37">
        <v>59</v>
      </c>
      <c r="D28" s="37">
        <v>58</v>
      </c>
      <c r="E28" s="37">
        <v>57</v>
      </c>
      <c r="F28" s="37">
        <v>56</v>
      </c>
      <c r="G28" s="37">
        <v>55</v>
      </c>
      <c r="H28" s="37">
        <v>54</v>
      </c>
      <c r="I28" s="37">
        <v>53</v>
      </c>
      <c r="J28" s="37">
        <v>52</v>
      </c>
      <c r="K28" s="38">
        <v>12720</v>
      </c>
      <c r="L28" s="38">
        <v>12060</v>
      </c>
      <c r="M28" s="38">
        <v>11890</v>
      </c>
      <c r="N28" s="38">
        <v>11720</v>
      </c>
      <c r="O28" s="38">
        <v>11550</v>
      </c>
      <c r="P28" s="38">
        <v>11380</v>
      </c>
      <c r="Q28" s="38">
        <v>11210</v>
      </c>
      <c r="R28" s="38">
        <v>11100</v>
      </c>
      <c r="S28" s="9" t="s">
        <v>181</v>
      </c>
    </row>
    <row r="29" spans="1:19" x14ac:dyDescent="0.25">
      <c r="A29" s="10" t="s">
        <v>154</v>
      </c>
      <c r="B29" s="37">
        <v>2060</v>
      </c>
      <c r="C29" s="37">
        <v>51</v>
      </c>
      <c r="D29" s="37">
        <v>50</v>
      </c>
      <c r="E29" s="37">
        <v>49</v>
      </c>
      <c r="F29" s="37">
        <v>48</v>
      </c>
      <c r="G29" s="37">
        <v>47</v>
      </c>
      <c r="H29" s="37">
        <v>46</v>
      </c>
      <c r="I29" s="37">
        <v>45</v>
      </c>
      <c r="J29" s="37">
        <v>44</v>
      </c>
      <c r="K29" s="38">
        <v>10290</v>
      </c>
      <c r="L29" s="38">
        <v>9660</v>
      </c>
      <c r="M29" s="38">
        <v>9530</v>
      </c>
      <c r="N29" s="38">
        <v>9400</v>
      </c>
      <c r="O29" s="38">
        <v>9270</v>
      </c>
      <c r="P29" s="38">
        <v>9130</v>
      </c>
      <c r="Q29" s="38">
        <v>9000</v>
      </c>
      <c r="R29" s="38">
        <v>8920</v>
      </c>
      <c r="S29" s="11" t="s">
        <v>179</v>
      </c>
    </row>
    <row r="30" spans="1:19" x14ac:dyDescent="0.25">
      <c r="A30" s="8" t="s">
        <v>25</v>
      </c>
      <c r="B30" s="37">
        <v>2410</v>
      </c>
      <c r="C30" s="37">
        <v>56</v>
      </c>
      <c r="D30" s="37">
        <v>55</v>
      </c>
      <c r="E30" s="37">
        <v>54</v>
      </c>
      <c r="F30" s="37">
        <v>53</v>
      </c>
      <c r="G30" s="37">
        <v>52</v>
      </c>
      <c r="H30" s="37">
        <v>51</v>
      </c>
      <c r="I30" s="37">
        <v>50</v>
      </c>
      <c r="J30" s="37">
        <v>49</v>
      </c>
      <c r="K30" s="38">
        <v>11720</v>
      </c>
      <c r="L30" s="38">
        <v>11050</v>
      </c>
      <c r="M30" s="38">
        <v>10920</v>
      </c>
      <c r="N30" s="38">
        <v>10750</v>
      </c>
      <c r="O30" s="38">
        <v>10610</v>
      </c>
      <c r="P30" s="38">
        <v>10440</v>
      </c>
      <c r="Q30" s="38">
        <v>10300</v>
      </c>
      <c r="R30" s="38">
        <v>10180</v>
      </c>
      <c r="S30" s="9" t="s">
        <v>179</v>
      </c>
    </row>
    <row r="31" spans="1:19" x14ac:dyDescent="0.25">
      <c r="A31" s="10" t="s">
        <v>26</v>
      </c>
      <c r="B31" s="37">
        <v>2040</v>
      </c>
      <c r="C31" s="37">
        <v>49</v>
      </c>
      <c r="D31" s="37">
        <v>48</v>
      </c>
      <c r="E31" s="37">
        <v>47</v>
      </c>
      <c r="F31" s="37">
        <v>46</v>
      </c>
      <c r="G31" s="37">
        <v>45</v>
      </c>
      <c r="H31" s="37">
        <v>44</v>
      </c>
      <c r="I31" s="37">
        <v>43</v>
      </c>
      <c r="J31" s="37">
        <v>42</v>
      </c>
      <c r="K31" s="38">
        <v>9850</v>
      </c>
      <c r="L31" s="38">
        <v>9220</v>
      </c>
      <c r="M31" s="38">
        <v>9100</v>
      </c>
      <c r="N31" s="38">
        <v>8970</v>
      </c>
      <c r="O31" s="38">
        <v>8860</v>
      </c>
      <c r="P31" s="38">
        <v>8730</v>
      </c>
      <c r="Q31" s="38">
        <v>8600</v>
      </c>
      <c r="R31" s="38">
        <v>8520</v>
      </c>
      <c r="S31" s="11" t="s">
        <v>184</v>
      </c>
    </row>
    <row r="32" spans="1:19" x14ac:dyDescent="0.25">
      <c r="A32" s="8" t="s">
        <v>27</v>
      </c>
      <c r="B32" s="37">
        <v>2100</v>
      </c>
      <c r="C32" s="37">
        <v>50</v>
      </c>
      <c r="D32" s="37">
        <v>49</v>
      </c>
      <c r="E32" s="37">
        <v>48</v>
      </c>
      <c r="F32" s="37">
        <v>47</v>
      </c>
      <c r="G32" s="37">
        <v>46</v>
      </c>
      <c r="H32" s="37">
        <v>45</v>
      </c>
      <c r="I32" s="37">
        <v>44</v>
      </c>
      <c r="J32" s="37">
        <v>43</v>
      </c>
      <c r="K32" s="38">
        <v>10050</v>
      </c>
      <c r="L32" s="38">
        <v>9430</v>
      </c>
      <c r="M32" s="38">
        <v>9300</v>
      </c>
      <c r="N32" s="38">
        <v>9180</v>
      </c>
      <c r="O32" s="38">
        <v>9040</v>
      </c>
      <c r="P32" s="38">
        <v>8920</v>
      </c>
      <c r="Q32" s="38">
        <v>8780</v>
      </c>
      <c r="R32" s="38">
        <v>8700</v>
      </c>
      <c r="S32" s="9" t="s">
        <v>184</v>
      </c>
    </row>
    <row r="33" spans="1:19" x14ac:dyDescent="0.25">
      <c r="A33" s="10" t="s">
        <v>28</v>
      </c>
      <c r="B33" s="37">
        <v>2210</v>
      </c>
      <c r="C33" s="37">
        <v>56</v>
      </c>
      <c r="D33" s="37">
        <v>55</v>
      </c>
      <c r="E33" s="37">
        <v>54</v>
      </c>
      <c r="F33" s="37">
        <v>53</v>
      </c>
      <c r="G33" s="37">
        <v>52</v>
      </c>
      <c r="H33" s="37">
        <v>51</v>
      </c>
      <c r="I33" s="37">
        <v>50</v>
      </c>
      <c r="J33" s="37">
        <v>49</v>
      </c>
      <c r="K33" s="38">
        <v>11820</v>
      </c>
      <c r="L33" s="38">
        <v>11160</v>
      </c>
      <c r="M33" s="38">
        <v>11010</v>
      </c>
      <c r="N33" s="38">
        <v>10850</v>
      </c>
      <c r="O33" s="38">
        <v>10700</v>
      </c>
      <c r="P33" s="38">
        <v>10540</v>
      </c>
      <c r="Q33" s="38">
        <v>10400</v>
      </c>
      <c r="R33" s="38">
        <v>10290</v>
      </c>
      <c r="S33" s="11" t="s">
        <v>185</v>
      </c>
    </row>
    <row r="34" spans="1:19" x14ac:dyDescent="0.25">
      <c r="A34" s="8" t="s">
        <v>29</v>
      </c>
      <c r="B34" s="37">
        <v>2090</v>
      </c>
      <c r="C34" s="37">
        <v>50</v>
      </c>
      <c r="D34" s="37">
        <v>49</v>
      </c>
      <c r="E34" s="37">
        <v>48</v>
      </c>
      <c r="F34" s="37">
        <v>47</v>
      </c>
      <c r="G34" s="37">
        <v>46</v>
      </c>
      <c r="H34" s="37">
        <v>45</v>
      </c>
      <c r="I34" s="37">
        <v>44</v>
      </c>
      <c r="J34" s="37">
        <v>43</v>
      </c>
      <c r="K34" s="38">
        <v>10230</v>
      </c>
      <c r="L34" s="38">
        <v>9610</v>
      </c>
      <c r="M34" s="38">
        <v>9480</v>
      </c>
      <c r="N34" s="38">
        <v>9350</v>
      </c>
      <c r="O34" s="38">
        <v>9220</v>
      </c>
      <c r="P34" s="38">
        <v>9090</v>
      </c>
      <c r="Q34" s="38">
        <v>8950</v>
      </c>
      <c r="R34" s="38">
        <v>8860</v>
      </c>
      <c r="S34" s="9" t="s">
        <v>179</v>
      </c>
    </row>
    <row r="35" spans="1:19" x14ac:dyDescent="0.25">
      <c r="A35" s="10" t="s">
        <v>30</v>
      </c>
      <c r="B35" s="37">
        <v>2140</v>
      </c>
      <c r="C35" s="37">
        <v>52</v>
      </c>
      <c r="D35" s="37">
        <v>51</v>
      </c>
      <c r="E35" s="37">
        <v>50</v>
      </c>
      <c r="F35" s="37">
        <v>49</v>
      </c>
      <c r="G35" s="37">
        <v>48</v>
      </c>
      <c r="H35" s="37">
        <v>47</v>
      </c>
      <c r="I35" s="37">
        <v>46</v>
      </c>
      <c r="J35" s="37">
        <v>45</v>
      </c>
      <c r="K35" s="38">
        <v>10760</v>
      </c>
      <c r="L35" s="38">
        <v>10120</v>
      </c>
      <c r="M35" s="38">
        <v>9970</v>
      </c>
      <c r="N35" s="38">
        <v>9840</v>
      </c>
      <c r="O35" s="38">
        <v>9690</v>
      </c>
      <c r="P35" s="38">
        <v>9560</v>
      </c>
      <c r="Q35" s="38">
        <v>9420</v>
      </c>
      <c r="R35" s="38">
        <v>9350</v>
      </c>
      <c r="S35" s="11" t="s">
        <v>178</v>
      </c>
    </row>
    <row r="36" spans="1:19" x14ac:dyDescent="0.25">
      <c r="A36" s="8" t="s">
        <v>31</v>
      </c>
      <c r="B36" s="37">
        <v>2140</v>
      </c>
      <c r="C36" s="37">
        <v>51</v>
      </c>
      <c r="D36" s="37">
        <v>50</v>
      </c>
      <c r="E36" s="37">
        <v>49</v>
      </c>
      <c r="F36" s="37">
        <v>48</v>
      </c>
      <c r="G36" s="37">
        <v>47</v>
      </c>
      <c r="H36" s="37">
        <v>46</v>
      </c>
      <c r="I36" s="37">
        <v>45</v>
      </c>
      <c r="J36" s="37">
        <v>44</v>
      </c>
      <c r="K36" s="38">
        <v>10490</v>
      </c>
      <c r="L36" s="38">
        <v>9860</v>
      </c>
      <c r="M36" s="38">
        <v>9730</v>
      </c>
      <c r="N36" s="38">
        <v>9590</v>
      </c>
      <c r="O36" s="38">
        <v>9450</v>
      </c>
      <c r="P36" s="38">
        <v>9320</v>
      </c>
      <c r="Q36" s="38">
        <v>9200</v>
      </c>
      <c r="R36" s="38">
        <v>9090</v>
      </c>
      <c r="S36" s="9" t="s">
        <v>181</v>
      </c>
    </row>
    <row r="37" spans="1:19" x14ac:dyDescent="0.25">
      <c r="A37" s="10" t="s">
        <v>32</v>
      </c>
      <c r="B37" s="37">
        <v>2100</v>
      </c>
      <c r="C37" s="37">
        <v>49</v>
      </c>
      <c r="D37" s="37">
        <v>48</v>
      </c>
      <c r="E37" s="37">
        <v>47</v>
      </c>
      <c r="F37" s="37">
        <v>46</v>
      </c>
      <c r="G37" s="37">
        <v>45</v>
      </c>
      <c r="H37" s="37">
        <v>44</v>
      </c>
      <c r="I37" s="37">
        <v>43</v>
      </c>
      <c r="J37" s="37">
        <v>42</v>
      </c>
      <c r="K37" s="38">
        <v>10120</v>
      </c>
      <c r="L37" s="38">
        <v>9500</v>
      </c>
      <c r="M37" s="38">
        <v>9380</v>
      </c>
      <c r="N37" s="38">
        <v>9260</v>
      </c>
      <c r="O37" s="38">
        <v>9140</v>
      </c>
      <c r="P37" s="38">
        <v>9020</v>
      </c>
      <c r="Q37" s="38">
        <v>8900</v>
      </c>
      <c r="R37" s="38">
        <v>8830</v>
      </c>
      <c r="S37" s="11" t="s">
        <v>179</v>
      </c>
    </row>
    <row r="38" spans="1:19" x14ac:dyDescent="0.25">
      <c r="A38" s="8" t="s">
        <v>33</v>
      </c>
      <c r="B38" s="37">
        <v>2070</v>
      </c>
      <c r="C38" s="37">
        <v>47</v>
      </c>
      <c r="D38" s="37">
        <v>46</v>
      </c>
      <c r="E38" s="37">
        <v>45</v>
      </c>
      <c r="F38" s="37">
        <v>44</v>
      </c>
      <c r="G38" s="37">
        <v>43</v>
      </c>
      <c r="H38" s="37">
        <v>42</v>
      </c>
      <c r="I38" s="37">
        <v>41</v>
      </c>
      <c r="J38" s="37">
        <v>40</v>
      </c>
      <c r="K38" s="38">
        <v>9360</v>
      </c>
      <c r="L38" s="38">
        <v>8740</v>
      </c>
      <c r="M38" s="38">
        <v>8630</v>
      </c>
      <c r="N38" s="38">
        <v>8500</v>
      </c>
      <c r="O38" s="38">
        <v>8390</v>
      </c>
      <c r="P38" s="38">
        <v>8270</v>
      </c>
      <c r="Q38" s="38">
        <v>8160</v>
      </c>
      <c r="R38" s="38">
        <v>8090</v>
      </c>
      <c r="S38" s="9" t="s">
        <v>183</v>
      </c>
    </row>
    <row r="39" spans="1:19" x14ac:dyDescent="0.25">
      <c r="A39" s="10" t="s">
        <v>34</v>
      </c>
      <c r="B39" s="37">
        <v>2120</v>
      </c>
      <c r="C39" s="37">
        <v>51</v>
      </c>
      <c r="D39" s="37">
        <v>50</v>
      </c>
      <c r="E39" s="37">
        <v>49</v>
      </c>
      <c r="F39" s="37">
        <v>48</v>
      </c>
      <c r="G39" s="37">
        <v>47</v>
      </c>
      <c r="H39" s="37">
        <v>46</v>
      </c>
      <c r="I39" s="37">
        <v>45</v>
      </c>
      <c r="J39" s="37">
        <v>44</v>
      </c>
      <c r="K39" s="38">
        <v>10440</v>
      </c>
      <c r="L39" s="38">
        <v>9800</v>
      </c>
      <c r="M39" s="38">
        <v>9670</v>
      </c>
      <c r="N39" s="38">
        <v>9530</v>
      </c>
      <c r="O39" s="38">
        <v>9400</v>
      </c>
      <c r="P39" s="38">
        <v>9270</v>
      </c>
      <c r="Q39" s="38">
        <v>9130</v>
      </c>
      <c r="R39" s="38">
        <v>9040</v>
      </c>
      <c r="S39" s="11" t="s">
        <v>178</v>
      </c>
    </row>
    <row r="40" spans="1:19" x14ac:dyDescent="0.25">
      <c r="A40" s="8" t="s">
        <v>35</v>
      </c>
      <c r="B40" s="37">
        <v>1990</v>
      </c>
      <c r="C40" s="37">
        <v>48</v>
      </c>
      <c r="D40" s="37">
        <v>47</v>
      </c>
      <c r="E40" s="37">
        <v>46</v>
      </c>
      <c r="F40" s="37">
        <v>45</v>
      </c>
      <c r="G40" s="37">
        <v>44</v>
      </c>
      <c r="H40" s="37">
        <v>43</v>
      </c>
      <c r="I40" s="37">
        <v>42</v>
      </c>
      <c r="J40" s="37">
        <v>41</v>
      </c>
      <c r="K40" s="38">
        <v>9860</v>
      </c>
      <c r="L40" s="38">
        <v>9250</v>
      </c>
      <c r="M40" s="38">
        <v>9140</v>
      </c>
      <c r="N40" s="38">
        <v>9040</v>
      </c>
      <c r="O40" s="38">
        <v>8930</v>
      </c>
      <c r="P40" s="38">
        <v>8830</v>
      </c>
      <c r="Q40" s="38">
        <v>8720</v>
      </c>
      <c r="R40" s="38">
        <v>8630</v>
      </c>
      <c r="S40" s="9" t="s">
        <v>178</v>
      </c>
    </row>
    <row r="41" spans="1:19" x14ac:dyDescent="0.25">
      <c r="A41" s="10" t="s">
        <v>36</v>
      </c>
      <c r="B41" s="37">
        <v>1980</v>
      </c>
      <c r="C41" s="37">
        <v>44</v>
      </c>
      <c r="D41" s="37">
        <v>43</v>
      </c>
      <c r="E41" s="37">
        <v>42</v>
      </c>
      <c r="F41" s="37">
        <v>41</v>
      </c>
      <c r="G41" s="37">
        <v>40</v>
      </c>
      <c r="H41" s="37">
        <v>39</v>
      </c>
      <c r="I41" s="37">
        <v>38</v>
      </c>
      <c r="J41" s="37">
        <v>37</v>
      </c>
      <c r="K41" s="38">
        <v>8650</v>
      </c>
      <c r="L41" s="38">
        <v>8040</v>
      </c>
      <c r="M41" s="38">
        <v>7930</v>
      </c>
      <c r="N41" s="38">
        <v>7830</v>
      </c>
      <c r="O41" s="38">
        <v>7720</v>
      </c>
      <c r="P41" s="38">
        <v>7610</v>
      </c>
      <c r="Q41" s="38">
        <v>7500</v>
      </c>
      <c r="R41" s="38">
        <v>7430</v>
      </c>
      <c r="S41" s="11" t="s">
        <v>174</v>
      </c>
    </row>
    <row r="42" spans="1:19" x14ac:dyDescent="0.25">
      <c r="A42" s="8" t="s">
        <v>37</v>
      </c>
      <c r="B42" s="37">
        <v>1970</v>
      </c>
      <c r="C42" s="37">
        <v>46</v>
      </c>
      <c r="D42" s="37">
        <v>45</v>
      </c>
      <c r="E42" s="37">
        <v>44</v>
      </c>
      <c r="F42" s="37">
        <v>43</v>
      </c>
      <c r="G42" s="37">
        <v>42</v>
      </c>
      <c r="H42" s="37">
        <v>41</v>
      </c>
      <c r="I42" s="37">
        <v>40</v>
      </c>
      <c r="J42" s="37">
        <v>39</v>
      </c>
      <c r="K42" s="38">
        <v>9210</v>
      </c>
      <c r="L42" s="38">
        <v>8610</v>
      </c>
      <c r="M42" s="38">
        <v>8500</v>
      </c>
      <c r="N42" s="38">
        <v>8390</v>
      </c>
      <c r="O42" s="38">
        <v>8290</v>
      </c>
      <c r="P42" s="38">
        <v>8180</v>
      </c>
      <c r="Q42" s="38">
        <v>8080</v>
      </c>
      <c r="R42" s="38">
        <v>8010</v>
      </c>
      <c r="S42" s="9" t="s">
        <v>174</v>
      </c>
    </row>
    <row r="43" spans="1:19" x14ac:dyDescent="0.25">
      <c r="A43" s="10" t="s">
        <v>38</v>
      </c>
      <c r="B43" s="37">
        <v>2050</v>
      </c>
      <c r="C43" s="37">
        <v>45</v>
      </c>
      <c r="D43" s="37">
        <v>44</v>
      </c>
      <c r="E43" s="37">
        <v>43</v>
      </c>
      <c r="F43" s="37">
        <v>42</v>
      </c>
      <c r="G43" s="37">
        <v>41</v>
      </c>
      <c r="H43" s="37">
        <v>40</v>
      </c>
      <c r="I43" s="37">
        <v>39</v>
      </c>
      <c r="J43" s="37">
        <v>38</v>
      </c>
      <c r="K43" s="38">
        <v>8950</v>
      </c>
      <c r="L43" s="38">
        <v>8340</v>
      </c>
      <c r="M43" s="38">
        <v>8220</v>
      </c>
      <c r="N43" s="38">
        <v>8120</v>
      </c>
      <c r="O43" s="38">
        <v>8010</v>
      </c>
      <c r="P43" s="38">
        <v>7890</v>
      </c>
      <c r="Q43" s="38">
        <v>7780</v>
      </c>
      <c r="R43" s="38">
        <v>7700</v>
      </c>
      <c r="S43" s="11" t="s">
        <v>186</v>
      </c>
    </row>
    <row r="44" spans="1:19" x14ac:dyDescent="0.25">
      <c r="A44" s="8" t="s">
        <v>39</v>
      </c>
      <c r="B44" s="37">
        <v>1970</v>
      </c>
      <c r="C44" s="37">
        <v>46</v>
      </c>
      <c r="D44" s="37">
        <v>45</v>
      </c>
      <c r="E44" s="37">
        <v>44</v>
      </c>
      <c r="F44" s="37">
        <v>43</v>
      </c>
      <c r="G44" s="37">
        <v>42</v>
      </c>
      <c r="H44" s="37">
        <v>41</v>
      </c>
      <c r="I44" s="37">
        <v>40</v>
      </c>
      <c r="J44" s="37">
        <v>39</v>
      </c>
      <c r="K44" s="38">
        <v>9210</v>
      </c>
      <c r="L44" s="38">
        <v>8610</v>
      </c>
      <c r="M44" s="38">
        <v>8500</v>
      </c>
      <c r="N44" s="38">
        <v>8390</v>
      </c>
      <c r="O44" s="38">
        <v>8290</v>
      </c>
      <c r="P44" s="38">
        <v>8180</v>
      </c>
      <c r="Q44" s="38">
        <v>8080</v>
      </c>
      <c r="R44" s="38">
        <v>8010</v>
      </c>
      <c r="S44" s="9" t="s">
        <v>178</v>
      </c>
    </row>
    <row r="45" spans="1:19" x14ac:dyDescent="0.25">
      <c r="A45" s="10" t="s">
        <v>40</v>
      </c>
      <c r="B45" s="37">
        <v>2130</v>
      </c>
      <c r="C45" s="37">
        <f>Лист2!D37+16</f>
        <v>50</v>
      </c>
      <c r="D45" s="37">
        <v>49</v>
      </c>
      <c r="E45" s="37">
        <v>48</v>
      </c>
      <c r="F45" s="37">
        <v>47</v>
      </c>
      <c r="G45" s="37">
        <v>46</v>
      </c>
      <c r="H45" s="37">
        <v>45</v>
      </c>
      <c r="I45" s="37">
        <v>44</v>
      </c>
      <c r="J45" s="37">
        <v>43</v>
      </c>
      <c r="K45" s="38">
        <v>10260</v>
      </c>
      <c r="L45" s="38">
        <v>9630</v>
      </c>
      <c r="M45" s="38">
        <v>9500</v>
      </c>
      <c r="N45" s="38">
        <v>9370</v>
      </c>
      <c r="O45" s="38">
        <v>9250</v>
      </c>
      <c r="P45" s="38">
        <v>9120</v>
      </c>
      <c r="Q45" s="38">
        <v>8970</v>
      </c>
      <c r="R45" s="38">
        <v>8890</v>
      </c>
      <c r="S45" s="11" t="s">
        <v>178</v>
      </c>
    </row>
    <row r="46" spans="1:19" x14ac:dyDescent="0.25">
      <c r="A46" s="8" t="s">
        <v>41</v>
      </c>
      <c r="B46" s="37">
        <v>2030</v>
      </c>
      <c r="C46" s="37">
        <v>48</v>
      </c>
      <c r="D46" s="37">
        <v>47</v>
      </c>
      <c r="E46" s="37">
        <v>46</v>
      </c>
      <c r="F46" s="37">
        <v>45</v>
      </c>
      <c r="G46" s="37">
        <v>44</v>
      </c>
      <c r="H46" s="37">
        <v>43</v>
      </c>
      <c r="I46" s="37">
        <v>42</v>
      </c>
      <c r="J46" s="37">
        <v>41</v>
      </c>
      <c r="K46" s="38">
        <v>9510</v>
      </c>
      <c r="L46" s="38">
        <v>8890</v>
      </c>
      <c r="M46" s="38">
        <v>8780</v>
      </c>
      <c r="N46" s="38">
        <v>8660</v>
      </c>
      <c r="O46" s="38">
        <v>8530</v>
      </c>
      <c r="P46" s="38">
        <v>8410</v>
      </c>
      <c r="Q46" s="38">
        <v>8290</v>
      </c>
      <c r="R46" s="38">
        <v>8210</v>
      </c>
      <c r="S46" s="9" t="s">
        <v>181</v>
      </c>
    </row>
    <row r="47" spans="1:19" x14ac:dyDescent="0.25">
      <c r="A47" s="10" t="s">
        <v>42</v>
      </c>
      <c r="B47" s="37">
        <v>1800</v>
      </c>
      <c r="C47" s="37">
        <v>35</v>
      </c>
      <c r="D47" s="37">
        <v>34</v>
      </c>
      <c r="E47" s="37">
        <v>33</v>
      </c>
      <c r="F47" s="37">
        <v>32</v>
      </c>
      <c r="G47" s="37">
        <v>31</v>
      </c>
      <c r="H47" s="37">
        <v>30</v>
      </c>
      <c r="I47" s="37">
        <v>29</v>
      </c>
      <c r="J47" s="37">
        <v>28</v>
      </c>
      <c r="K47" s="38">
        <v>6220</v>
      </c>
      <c r="L47" s="38">
        <v>5640</v>
      </c>
      <c r="M47" s="38">
        <v>5570</v>
      </c>
      <c r="N47" s="38">
        <v>5500</v>
      </c>
      <c r="O47" s="38">
        <v>5430</v>
      </c>
      <c r="P47" s="38">
        <v>5360</v>
      </c>
      <c r="Q47" s="38">
        <v>5290</v>
      </c>
      <c r="R47" s="38">
        <v>5240</v>
      </c>
      <c r="S47" s="11" t="s">
        <v>187</v>
      </c>
    </row>
    <row r="48" spans="1:19" x14ac:dyDescent="0.25">
      <c r="A48" s="8" t="s">
        <v>43</v>
      </c>
      <c r="B48" s="37">
        <v>2090</v>
      </c>
      <c r="C48" s="37">
        <f>Лист2!D40+16</f>
        <v>53</v>
      </c>
      <c r="D48" s="37">
        <v>52</v>
      </c>
      <c r="E48" s="37">
        <v>51</v>
      </c>
      <c r="F48" s="37">
        <v>50</v>
      </c>
      <c r="G48" s="37">
        <v>49</v>
      </c>
      <c r="H48" s="37">
        <v>48</v>
      </c>
      <c r="I48" s="37">
        <v>47</v>
      </c>
      <c r="J48" s="37">
        <v>46</v>
      </c>
      <c r="K48" s="38">
        <v>11090</v>
      </c>
      <c r="L48" s="38">
        <v>10440</v>
      </c>
      <c r="M48" s="38">
        <v>10300</v>
      </c>
      <c r="N48" s="38">
        <v>10160</v>
      </c>
      <c r="O48" s="38">
        <v>10010</v>
      </c>
      <c r="P48" s="38">
        <v>9870</v>
      </c>
      <c r="Q48" s="38">
        <v>9730</v>
      </c>
      <c r="R48" s="38">
        <v>9630</v>
      </c>
      <c r="S48" s="9" t="s">
        <v>184</v>
      </c>
    </row>
    <row r="49" spans="1:19" x14ac:dyDescent="0.25">
      <c r="A49" s="10" t="s">
        <v>44</v>
      </c>
      <c r="B49" s="37">
        <v>2060</v>
      </c>
      <c r="C49" s="37">
        <v>49</v>
      </c>
      <c r="D49" s="37">
        <v>48</v>
      </c>
      <c r="E49" s="37">
        <v>47</v>
      </c>
      <c r="F49" s="37">
        <v>46</v>
      </c>
      <c r="G49" s="37">
        <v>45</v>
      </c>
      <c r="H49" s="37">
        <v>44</v>
      </c>
      <c r="I49" s="37">
        <v>43</v>
      </c>
      <c r="J49" s="37">
        <v>42</v>
      </c>
      <c r="K49" s="38">
        <v>9990</v>
      </c>
      <c r="L49" s="38">
        <v>9360</v>
      </c>
      <c r="M49" s="38">
        <v>9230</v>
      </c>
      <c r="N49" s="38">
        <v>9100</v>
      </c>
      <c r="O49" s="38">
        <v>8980</v>
      </c>
      <c r="P49" s="38">
        <v>8850</v>
      </c>
      <c r="Q49" s="38">
        <v>8720</v>
      </c>
      <c r="R49" s="38">
        <v>8640</v>
      </c>
      <c r="S49" s="11" t="s">
        <v>181</v>
      </c>
    </row>
    <row r="50" spans="1:19" x14ac:dyDescent="0.25">
      <c r="A50" s="8" t="s">
        <v>45</v>
      </c>
      <c r="B50" s="37">
        <v>2540</v>
      </c>
      <c r="C50" s="37">
        <v>69</v>
      </c>
      <c r="D50" s="37">
        <v>68</v>
      </c>
      <c r="E50" s="37">
        <v>67</v>
      </c>
      <c r="F50" s="37">
        <v>66</v>
      </c>
      <c r="G50" s="37">
        <v>65</v>
      </c>
      <c r="H50" s="37">
        <v>64</v>
      </c>
      <c r="I50" s="37">
        <v>63</v>
      </c>
      <c r="J50" s="37">
        <v>62</v>
      </c>
      <c r="K50" s="38">
        <v>15360</v>
      </c>
      <c r="L50" s="38">
        <v>14660</v>
      </c>
      <c r="M50" s="38">
        <v>14450</v>
      </c>
      <c r="N50" s="38">
        <v>14240</v>
      </c>
      <c r="O50" s="38">
        <v>14030</v>
      </c>
      <c r="P50" s="38">
        <v>13830</v>
      </c>
      <c r="Q50" s="38">
        <v>13630</v>
      </c>
      <c r="R50" s="38">
        <v>13500</v>
      </c>
      <c r="S50" s="9" t="s">
        <v>179</v>
      </c>
    </row>
    <row r="51" spans="1:19" x14ac:dyDescent="0.25">
      <c r="A51" s="10" t="s">
        <v>46</v>
      </c>
      <c r="B51" s="37">
        <v>2030</v>
      </c>
      <c r="C51" s="37">
        <v>50</v>
      </c>
      <c r="D51" s="37">
        <v>49</v>
      </c>
      <c r="E51" s="37">
        <v>48</v>
      </c>
      <c r="F51" s="37">
        <v>47</v>
      </c>
      <c r="G51" s="37">
        <v>46</v>
      </c>
      <c r="H51" s="37">
        <v>45</v>
      </c>
      <c r="I51" s="37">
        <v>44</v>
      </c>
      <c r="J51" s="37">
        <v>43</v>
      </c>
      <c r="K51" s="38">
        <v>10130</v>
      </c>
      <c r="L51" s="38">
        <v>9500</v>
      </c>
      <c r="M51" s="38">
        <v>9370</v>
      </c>
      <c r="N51" s="38">
        <v>9250</v>
      </c>
      <c r="O51" s="38">
        <v>9120</v>
      </c>
      <c r="P51" s="38">
        <v>8990</v>
      </c>
      <c r="Q51" s="38">
        <v>8960</v>
      </c>
      <c r="R51" s="38">
        <v>8910</v>
      </c>
      <c r="S51" s="11" t="s">
        <v>184</v>
      </c>
    </row>
    <row r="52" spans="1:19" x14ac:dyDescent="0.25">
      <c r="A52" s="8" t="s">
        <v>47</v>
      </c>
      <c r="B52" s="37">
        <v>2100</v>
      </c>
      <c r="C52" s="37">
        <f>Лист2!D44+16</f>
        <v>45</v>
      </c>
      <c r="D52" s="37">
        <v>44</v>
      </c>
      <c r="E52" s="37">
        <v>43</v>
      </c>
      <c r="F52" s="37">
        <v>42</v>
      </c>
      <c r="G52" s="37">
        <v>41</v>
      </c>
      <c r="H52" s="37">
        <v>40</v>
      </c>
      <c r="I52" s="37">
        <v>39</v>
      </c>
      <c r="J52" s="37">
        <v>38</v>
      </c>
      <c r="K52" s="38">
        <v>8970</v>
      </c>
      <c r="L52" s="38">
        <v>8360</v>
      </c>
      <c r="M52" s="38">
        <v>8250</v>
      </c>
      <c r="N52" s="38">
        <v>8150</v>
      </c>
      <c r="O52" s="38">
        <v>8030</v>
      </c>
      <c r="P52" s="38">
        <v>7910</v>
      </c>
      <c r="Q52" s="38">
        <v>7800</v>
      </c>
      <c r="R52" s="38">
        <v>7720</v>
      </c>
      <c r="S52" s="9" t="s">
        <v>182</v>
      </c>
    </row>
    <row r="53" spans="1:19" x14ac:dyDescent="0.25">
      <c r="A53" s="10" t="s">
        <v>48</v>
      </c>
      <c r="B53" s="37">
        <v>2370</v>
      </c>
      <c r="C53" s="37">
        <v>56</v>
      </c>
      <c r="D53" s="37">
        <v>55</v>
      </c>
      <c r="E53" s="37">
        <v>54</v>
      </c>
      <c r="F53" s="37">
        <v>53</v>
      </c>
      <c r="G53" s="37">
        <v>52</v>
      </c>
      <c r="H53" s="37">
        <v>51</v>
      </c>
      <c r="I53" s="37">
        <v>50</v>
      </c>
      <c r="J53" s="37">
        <v>49</v>
      </c>
      <c r="K53" s="38">
        <v>11680</v>
      </c>
      <c r="L53" s="38">
        <v>11020</v>
      </c>
      <c r="M53" s="38">
        <v>10870</v>
      </c>
      <c r="N53" s="38">
        <v>10720</v>
      </c>
      <c r="O53" s="38">
        <v>10570</v>
      </c>
      <c r="P53" s="38">
        <v>10410</v>
      </c>
      <c r="Q53" s="38">
        <v>10260</v>
      </c>
      <c r="R53" s="38">
        <v>10180</v>
      </c>
      <c r="S53" s="11" t="s">
        <v>188</v>
      </c>
    </row>
    <row r="54" spans="1:19" x14ac:dyDescent="0.25">
      <c r="A54" s="8" t="s">
        <v>49</v>
      </c>
      <c r="B54" s="37">
        <v>1880</v>
      </c>
      <c r="C54" s="37">
        <v>43</v>
      </c>
      <c r="D54" s="37">
        <v>42</v>
      </c>
      <c r="E54" s="37">
        <v>41</v>
      </c>
      <c r="F54" s="37">
        <v>40</v>
      </c>
      <c r="G54" s="37">
        <v>39</v>
      </c>
      <c r="H54" s="37">
        <v>38</v>
      </c>
      <c r="I54" s="37">
        <v>37</v>
      </c>
      <c r="J54" s="37">
        <v>36</v>
      </c>
      <c r="K54" s="38">
        <v>8410</v>
      </c>
      <c r="L54" s="38">
        <v>7830</v>
      </c>
      <c r="M54" s="38">
        <v>7700</v>
      </c>
      <c r="N54" s="38">
        <v>7600</v>
      </c>
      <c r="O54" s="38">
        <v>7490</v>
      </c>
      <c r="P54" s="38">
        <v>7390</v>
      </c>
      <c r="Q54" s="38">
        <v>7290</v>
      </c>
      <c r="R54" s="38">
        <v>7240</v>
      </c>
      <c r="S54" s="9" t="s">
        <v>174</v>
      </c>
    </row>
    <row r="55" spans="1:19" x14ac:dyDescent="0.25">
      <c r="A55" s="10" t="s">
        <v>50</v>
      </c>
      <c r="B55" s="37">
        <v>2110</v>
      </c>
      <c r="C55" s="37">
        <v>49</v>
      </c>
      <c r="D55" s="37">
        <v>48</v>
      </c>
      <c r="E55" s="37">
        <v>47</v>
      </c>
      <c r="F55" s="37">
        <v>46</v>
      </c>
      <c r="G55" s="37">
        <v>45</v>
      </c>
      <c r="H55" s="37">
        <v>44</v>
      </c>
      <c r="I55" s="37">
        <v>43</v>
      </c>
      <c r="J55" s="37">
        <v>42</v>
      </c>
      <c r="K55" s="38">
        <v>9880</v>
      </c>
      <c r="L55" s="38">
        <v>9270</v>
      </c>
      <c r="M55" s="38">
        <v>9130</v>
      </c>
      <c r="N55" s="38">
        <v>9010</v>
      </c>
      <c r="O55" s="38">
        <v>8890</v>
      </c>
      <c r="P55" s="38">
        <v>8760</v>
      </c>
      <c r="Q55" s="38">
        <v>8640</v>
      </c>
      <c r="R55" s="38">
        <v>8550</v>
      </c>
      <c r="S55" s="11" t="s">
        <v>178</v>
      </c>
    </row>
    <row r="56" spans="1:19" x14ac:dyDescent="0.25">
      <c r="A56" s="8" t="s">
        <v>51</v>
      </c>
      <c r="B56" s="37">
        <v>2020</v>
      </c>
      <c r="C56" s="37">
        <v>49</v>
      </c>
      <c r="D56" s="37">
        <v>48</v>
      </c>
      <c r="E56" s="37">
        <v>47</v>
      </c>
      <c r="F56" s="37">
        <v>46</v>
      </c>
      <c r="G56" s="37">
        <v>45</v>
      </c>
      <c r="H56" s="37">
        <v>44</v>
      </c>
      <c r="I56" s="37">
        <v>43</v>
      </c>
      <c r="J56" s="37">
        <v>42</v>
      </c>
      <c r="K56" s="38">
        <v>10110</v>
      </c>
      <c r="L56" s="38">
        <v>9510</v>
      </c>
      <c r="M56" s="38">
        <v>9400</v>
      </c>
      <c r="N56" s="38">
        <v>9300</v>
      </c>
      <c r="O56" s="38">
        <v>9190</v>
      </c>
      <c r="P56" s="38">
        <v>9080</v>
      </c>
      <c r="Q56" s="38">
        <v>8980</v>
      </c>
      <c r="R56" s="38">
        <v>8910</v>
      </c>
      <c r="S56" s="9" t="s">
        <v>181</v>
      </c>
    </row>
    <row r="57" spans="1:19" x14ac:dyDescent="0.25">
      <c r="A57" s="10" t="s">
        <v>52</v>
      </c>
      <c r="B57" s="37">
        <v>2020</v>
      </c>
      <c r="C57" s="37">
        <v>49</v>
      </c>
      <c r="D57" s="37">
        <v>48</v>
      </c>
      <c r="E57" s="37">
        <v>47</v>
      </c>
      <c r="F57" s="37">
        <v>46</v>
      </c>
      <c r="G57" s="37">
        <v>45</v>
      </c>
      <c r="H57" s="37">
        <v>44</v>
      </c>
      <c r="I57" s="37">
        <v>43</v>
      </c>
      <c r="J57" s="37">
        <v>42</v>
      </c>
      <c r="K57" s="38">
        <v>10110</v>
      </c>
      <c r="L57" s="38">
        <v>9510</v>
      </c>
      <c r="M57" s="38">
        <v>9400</v>
      </c>
      <c r="N57" s="38">
        <v>9300</v>
      </c>
      <c r="O57" s="38">
        <v>9190</v>
      </c>
      <c r="P57" s="38">
        <v>9080</v>
      </c>
      <c r="Q57" s="38">
        <v>8980</v>
      </c>
      <c r="R57" s="38">
        <v>8910</v>
      </c>
      <c r="S57" s="11" t="s">
        <v>184</v>
      </c>
    </row>
    <row r="58" spans="1:19" x14ac:dyDescent="0.25">
      <c r="A58" s="8" t="s">
        <v>53</v>
      </c>
      <c r="B58" s="37">
        <v>2070</v>
      </c>
      <c r="C58" s="37">
        <v>51</v>
      </c>
      <c r="D58" s="37">
        <v>50</v>
      </c>
      <c r="E58" s="37">
        <v>49</v>
      </c>
      <c r="F58" s="37">
        <v>48</v>
      </c>
      <c r="G58" s="37">
        <v>47</v>
      </c>
      <c r="H58" s="37">
        <v>46</v>
      </c>
      <c r="I58" s="37">
        <v>45</v>
      </c>
      <c r="J58" s="37">
        <v>44</v>
      </c>
      <c r="K58" s="38">
        <v>10310</v>
      </c>
      <c r="L58" s="38">
        <v>9680</v>
      </c>
      <c r="M58" s="38">
        <v>9550</v>
      </c>
      <c r="N58" s="38">
        <v>9430</v>
      </c>
      <c r="O58" s="38">
        <v>9280</v>
      </c>
      <c r="P58" s="38">
        <v>9150</v>
      </c>
      <c r="Q58" s="38">
        <v>9020</v>
      </c>
      <c r="R58" s="38">
        <v>8940</v>
      </c>
      <c r="S58" s="9" t="s">
        <v>178</v>
      </c>
    </row>
    <row r="59" spans="1:19" x14ac:dyDescent="0.25">
      <c r="A59" s="10" t="s">
        <v>54</v>
      </c>
      <c r="B59" s="37">
        <v>2490</v>
      </c>
      <c r="C59" s="37">
        <v>69</v>
      </c>
      <c r="D59" s="37">
        <v>68</v>
      </c>
      <c r="E59" s="37">
        <v>67</v>
      </c>
      <c r="F59" s="37">
        <v>66</v>
      </c>
      <c r="G59" s="37">
        <v>65</v>
      </c>
      <c r="H59" s="37">
        <v>64</v>
      </c>
      <c r="I59" s="37">
        <v>63</v>
      </c>
      <c r="J59" s="37">
        <v>62</v>
      </c>
      <c r="K59" s="38">
        <v>15030</v>
      </c>
      <c r="L59" s="38">
        <v>14320</v>
      </c>
      <c r="M59" s="38">
        <v>14120</v>
      </c>
      <c r="N59" s="38">
        <v>13920</v>
      </c>
      <c r="O59" s="38">
        <v>13720</v>
      </c>
      <c r="P59" s="38">
        <v>13510</v>
      </c>
      <c r="Q59" s="38">
        <v>13310</v>
      </c>
      <c r="R59" s="38">
        <v>13170</v>
      </c>
      <c r="S59" s="11" t="s">
        <v>179</v>
      </c>
    </row>
    <row r="60" spans="1:19" x14ac:dyDescent="0.25">
      <c r="A60" s="8" t="s">
        <v>55</v>
      </c>
      <c r="B60" s="37">
        <v>1970</v>
      </c>
      <c r="C60" s="37">
        <v>46</v>
      </c>
      <c r="D60" s="37">
        <v>45</v>
      </c>
      <c r="E60" s="37">
        <v>44</v>
      </c>
      <c r="F60" s="37">
        <v>43</v>
      </c>
      <c r="G60" s="37">
        <v>42</v>
      </c>
      <c r="H60" s="37">
        <v>41</v>
      </c>
      <c r="I60" s="37">
        <v>40</v>
      </c>
      <c r="J60" s="37">
        <v>39</v>
      </c>
      <c r="K60" s="38">
        <v>9210</v>
      </c>
      <c r="L60" s="38">
        <v>8610</v>
      </c>
      <c r="M60" s="38">
        <v>8500</v>
      </c>
      <c r="N60" s="38">
        <v>8390</v>
      </c>
      <c r="O60" s="38">
        <v>8290</v>
      </c>
      <c r="P60" s="38">
        <v>8180</v>
      </c>
      <c r="Q60" s="38">
        <v>8080</v>
      </c>
      <c r="R60" s="38">
        <v>8010</v>
      </c>
      <c r="S60" s="9" t="s">
        <v>181</v>
      </c>
    </row>
    <row r="61" spans="1:19" x14ac:dyDescent="0.25">
      <c r="A61" s="10" t="s">
        <v>56</v>
      </c>
      <c r="B61" s="37">
        <v>2170</v>
      </c>
      <c r="C61" s="37">
        <v>52</v>
      </c>
      <c r="D61" s="37">
        <v>51</v>
      </c>
      <c r="E61" s="37">
        <v>50</v>
      </c>
      <c r="F61" s="37">
        <v>49</v>
      </c>
      <c r="G61" s="37">
        <v>48</v>
      </c>
      <c r="H61" s="37">
        <v>47</v>
      </c>
      <c r="I61" s="37">
        <v>46</v>
      </c>
      <c r="J61" s="37">
        <v>45</v>
      </c>
      <c r="K61" s="38">
        <v>10670</v>
      </c>
      <c r="L61" s="38">
        <v>10030</v>
      </c>
      <c r="M61" s="38">
        <v>9890</v>
      </c>
      <c r="N61" s="38">
        <v>9750</v>
      </c>
      <c r="O61" s="38">
        <v>9630</v>
      </c>
      <c r="P61" s="38">
        <v>9480</v>
      </c>
      <c r="Q61" s="38">
        <v>9350</v>
      </c>
      <c r="R61" s="38">
        <v>9250</v>
      </c>
      <c r="S61" s="11" t="s">
        <v>179</v>
      </c>
    </row>
    <row r="62" spans="1:19" x14ac:dyDescent="0.25">
      <c r="A62" s="8" t="s">
        <v>57</v>
      </c>
      <c r="B62" s="37">
        <v>1820</v>
      </c>
      <c r="C62" s="37">
        <v>38</v>
      </c>
      <c r="D62" s="37">
        <v>37</v>
      </c>
      <c r="E62" s="37">
        <v>36</v>
      </c>
      <c r="F62" s="37">
        <v>35</v>
      </c>
      <c r="G62" s="37">
        <v>34</v>
      </c>
      <c r="H62" s="37">
        <v>33</v>
      </c>
      <c r="I62" s="37">
        <v>32</v>
      </c>
      <c r="J62" s="37">
        <v>31</v>
      </c>
      <c r="K62" s="38">
        <v>7210</v>
      </c>
      <c r="L62" s="38">
        <v>6630</v>
      </c>
      <c r="M62" s="38">
        <v>6540</v>
      </c>
      <c r="N62" s="38">
        <v>6460</v>
      </c>
      <c r="O62" s="38">
        <v>6370</v>
      </c>
      <c r="P62" s="38">
        <v>6290</v>
      </c>
      <c r="Q62" s="38">
        <v>6200</v>
      </c>
      <c r="R62" s="38">
        <v>6140</v>
      </c>
      <c r="S62" s="9" t="s">
        <v>180</v>
      </c>
    </row>
    <row r="63" spans="1:19" x14ac:dyDescent="0.25">
      <c r="A63" s="10" t="s">
        <v>58</v>
      </c>
      <c r="B63" s="37">
        <v>1950</v>
      </c>
      <c r="C63" s="37">
        <v>48</v>
      </c>
      <c r="D63" s="37">
        <v>47</v>
      </c>
      <c r="E63" s="37">
        <v>46</v>
      </c>
      <c r="F63" s="37">
        <v>45</v>
      </c>
      <c r="G63" s="37">
        <v>44</v>
      </c>
      <c r="H63" s="37">
        <v>43</v>
      </c>
      <c r="I63" s="37">
        <v>42</v>
      </c>
      <c r="J63" s="37">
        <v>41</v>
      </c>
      <c r="K63" s="38">
        <v>9650</v>
      </c>
      <c r="L63" s="38">
        <v>9020</v>
      </c>
      <c r="M63" s="38">
        <v>8910</v>
      </c>
      <c r="N63" s="38">
        <v>8780</v>
      </c>
      <c r="O63" s="38">
        <v>8650</v>
      </c>
      <c r="P63" s="38">
        <v>8530</v>
      </c>
      <c r="Q63" s="38">
        <v>8420</v>
      </c>
      <c r="R63" s="38">
        <v>8330</v>
      </c>
      <c r="S63" s="11" t="s">
        <v>182</v>
      </c>
    </row>
    <row r="64" spans="1:19" x14ac:dyDescent="0.25">
      <c r="A64" s="8" t="s">
        <v>59</v>
      </c>
      <c r="B64" s="37">
        <v>2230</v>
      </c>
      <c r="C64" s="37">
        <v>51</v>
      </c>
      <c r="D64" s="37">
        <v>50</v>
      </c>
      <c r="E64" s="37">
        <v>49</v>
      </c>
      <c r="F64" s="37">
        <v>48</v>
      </c>
      <c r="G64" s="37">
        <v>47</v>
      </c>
      <c r="H64" s="37">
        <v>46</v>
      </c>
      <c r="I64" s="37">
        <v>45</v>
      </c>
      <c r="J64" s="37">
        <v>44</v>
      </c>
      <c r="K64" s="38">
        <v>10430</v>
      </c>
      <c r="L64" s="38">
        <v>9790</v>
      </c>
      <c r="M64" s="38">
        <v>9670</v>
      </c>
      <c r="N64" s="38">
        <v>9530</v>
      </c>
      <c r="O64" s="38">
        <v>9380</v>
      </c>
      <c r="P64" s="38">
        <v>9250</v>
      </c>
      <c r="Q64" s="38">
        <v>9130</v>
      </c>
      <c r="R64" s="38">
        <v>9040</v>
      </c>
      <c r="S64" s="9" t="s">
        <v>184</v>
      </c>
    </row>
    <row r="65" spans="1:19" x14ac:dyDescent="0.25">
      <c r="A65" s="10" t="s">
        <v>60</v>
      </c>
      <c r="B65" s="37">
        <v>2100</v>
      </c>
      <c r="C65" s="37">
        <v>50</v>
      </c>
      <c r="D65" s="37">
        <v>49</v>
      </c>
      <c r="E65" s="37">
        <v>48</v>
      </c>
      <c r="F65" s="37">
        <v>47</v>
      </c>
      <c r="G65" s="37">
        <v>46</v>
      </c>
      <c r="H65" s="37">
        <v>45</v>
      </c>
      <c r="I65" s="37">
        <v>44</v>
      </c>
      <c r="J65" s="37">
        <v>43</v>
      </c>
      <c r="K65" s="38">
        <v>10170</v>
      </c>
      <c r="L65" s="38">
        <v>9530</v>
      </c>
      <c r="M65" s="38">
        <v>9400</v>
      </c>
      <c r="N65" s="38">
        <v>9270</v>
      </c>
      <c r="O65" s="38">
        <v>9160</v>
      </c>
      <c r="P65" s="38">
        <v>9010</v>
      </c>
      <c r="Q65" s="38">
        <v>8890</v>
      </c>
      <c r="R65" s="38">
        <v>8810</v>
      </c>
      <c r="S65" s="11" t="s">
        <v>178</v>
      </c>
    </row>
    <row r="66" spans="1:19" x14ac:dyDescent="0.25">
      <c r="A66" s="8" t="s">
        <v>61</v>
      </c>
      <c r="B66" s="37">
        <v>2050</v>
      </c>
      <c r="C66" s="37">
        <v>49</v>
      </c>
      <c r="D66" s="37">
        <v>48</v>
      </c>
      <c r="E66" s="37">
        <v>47</v>
      </c>
      <c r="F66" s="37">
        <v>46</v>
      </c>
      <c r="G66" s="37">
        <v>45</v>
      </c>
      <c r="H66" s="37">
        <v>44</v>
      </c>
      <c r="I66" s="37">
        <v>43</v>
      </c>
      <c r="J66" s="37">
        <v>42</v>
      </c>
      <c r="K66" s="38">
        <v>9800</v>
      </c>
      <c r="L66" s="38">
        <v>9180</v>
      </c>
      <c r="M66" s="38">
        <v>9050</v>
      </c>
      <c r="N66" s="38">
        <v>8920</v>
      </c>
      <c r="O66" s="38">
        <v>8810</v>
      </c>
      <c r="P66" s="38">
        <v>8670</v>
      </c>
      <c r="Q66" s="38">
        <v>8550</v>
      </c>
      <c r="R66" s="38">
        <v>8470</v>
      </c>
      <c r="S66" s="9" t="s">
        <v>182</v>
      </c>
    </row>
    <row r="67" spans="1:19" x14ac:dyDescent="0.25">
      <c r="A67" s="10" t="s">
        <v>62</v>
      </c>
      <c r="B67" s="37">
        <v>1990</v>
      </c>
      <c r="C67" s="37">
        <v>48</v>
      </c>
      <c r="D67" s="37">
        <v>47</v>
      </c>
      <c r="E67" s="37">
        <v>46</v>
      </c>
      <c r="F67" s="37">
        <v>46</v>
      </c>
      <c r="G67" s="37">
        <v>44</v>
      </c>
      <c r="H67" s="37">
        <v>43</v>
      </c>
      <c r="I67" s="37">
        <v>42</v>
      </c>
      <c r="J67" s="37">
        <v>41</v>
      </c>
      <c r="K67" s="38">
        <v>9730</v>
      </c>
      <c r="L67" s="38">
        <v>9120</v>
      </c>
      <c r="M67" s="38">
        <v>8970</v>
      </c>
      <c r="N67" s="38">
        <v>8860</v>
      </c>
      <c r="O67" s="38">
        <v>8730</v>
      </c>
      <c r="P67" s="38">
        <v>8610</v>
      </c>
      <c r="Q67" s="38">
        <v>8480</v>
      </c>
      <c r="R67" s="38">
        <v>8400</v>
      </c>
      <c r="S67" s="11" t="s">
        <v>182</v>
      </c>
    </row>
    <row r="68" spans="1:19" x14ac:dyDescent="0.25">
      <c r="A68" s="8" t="s">
        <v>63</v>
      </c>
      <c r="B68" s="37">
        <v>1930</v>
      </c>
      <c r="C68" s="37">
        <v>43</v>
      </c>
      <c r="D68" s="37">
        <v>42</v>
      </c>
      <c r="E68" s="37">
        <v>41</v>
      </c>
      <c r="F68" s="37">
        <v>40</v>
      </c>
      <c r="G68" s="37">
        <v>39</v>
      </c>
      <c r="H68" s="37">
        <v>38</v>
      </c>
      <c r="I68" s="37">
        <v>37</v>
      </c>
      <c r="J68" s="37">
        <v>36</v>
      </c>
      <c r="K68" s="38">
        <v>8570</v>
      </c>
      <c r="L68" s="38">
        <v>7960</v>
      </c>
      <c r="M68" s="38">
        <v>7860</v>
      </c>
      <c r="N68" s="38">
        <v>7750</v>
      </c>
      <c r="O68" s="38">
        <v>7640</v>
      </c>
      <c r="P68" s="38">
        <v>7540</v>
      </c>
      <c r="Q68" s="38">
        <v>7430</v>
      </c>
      <c r="R68" s="38">
        <v>7360</v>
      </c>
      <c r="S68" s="9" t="s">
        <v>189</v>
      </c>
    </row>
    <row r="69" spans="1:19" x14ac:dyDescent="0.25">
      <c r="A69" s="10" t="s">
        <v>64</v>
      </c>
      <c r="B69" s="37">
        <v>2080</v>
      </c>
      <c r="C69" s="37">
        <v>53</v>
      </c>
      <c r="D69" s="37">
        <v>52</v>
      </c>
      <c r="E69" s="37">
        <v>51</v>
      </c>
      <c r="F69" s="37">
        <v>50</v>
      </c>
      <c r="G69" s="37">
        <v>49</v>
      </c>
      <c r="H69" s="37">
        <v>48</v>
      </c>
      <c r="I69" s="37">
        <v>47</v>
      </c>
      <c r="J69" s="37">
        <v>46</v>
      </c>
      <c r="K69" s="38">
        <v>10880</v>
      </c>
      <c r="L69" s="38">
        <v>10240</v>
      </c>
      <c r="M69" s="38">
        <v>10100</v>
      </c>
      <c r="N69" s="38">
        <v>9960</v>
      </c>
      <c r="O69" s="38">
        <v>9820</v>
      </c>
      <c r="P69" s="38">
        <v>9680</v>
      </c>
      <c r="Q69" s="38">
        <v>9530</v>
      </c>
      <c r="R69" s="38">
        <v>9440</v>
      </c>
      <c r="S69" s="11" t="s">
        <v>178</v>
      </c>
    </row>
    <row r="70" spans="1:19" x14ac:dyDescent="0.25">
      <c r="A70" s="8" t="s">
        <v>65</v>
      </c>
      <c r="B70" s="37">
        <v>2080</v>
      </c>
      <c r="C70" s="37">
        <f>Лист2!D62+16</f>
        <v>52</v>
      </c>
      <c r="D70" s="37">
        <v>51</v>
      </c>
      <c r="E70" s="37">
        <v>50</v>
      </c>
      <c r="F70" s="37">
        <v>49</v>
      </c>
      <c r="G70" s="37">
        <v>48</v>
      </c>
      <c r="H70" s="37">
        <v>47</v>
      </c>
      <c r="I70" s="37">
        <v>46</v>
      </c>
      <c r="J70" s="37">
        <v>45</v>
      </c>
      <c r="K70" s="38">
        <v>10780</v>
      </c>
      <c r="L70" s="38">
        <v>10150</v>
      </c>
      <c r="M70" s="38">
        <v>10000</v>
      </c>
      <c r="N70" s="38">
        <v>9860</v>
      </c>
      <c r="O70" s="38">
        <v>9720</v>
      </c>
      <c r="P70" s="38">
        <v>9580</v>
      </c>
      <c r="Q70" s="38">
        <v>9440</v>
      </c>
      <c r="R70" s="38">
        <v>9350</v>
      </c>
      <c r="S70" s="9" t="s">
        <v>178</v>
      </c>
    </row>
    <row r="71" spans="1:19" x14ac:dyDescent="0.25">
      <c r="A71" s="10" t="s">
        <v>66</v>
      </c>
      <c r="B71" s="37">
        <v>1970</v>
      </c>
      <c r="C71" s="37">
        <v>46</v>
      </c>
      <c r="D71" s="37">
        <v>45</v>
      </c>
      <c r="E71" s="37">
        <v>44</v>
      </c>
      <c r="F71" s="37">
        <v>43</v>
      </c>
      <c r="G71" s="37">
        <v>42</v>
      </c>
      <c r="H71" s="37">
        <v>41</v>
      </c>
      <c r="I71" s="37">
        <v>40</v>
      </c>
      <c r="J71" s="37">
        <v>39</v>
      </c>
      <c r="K71" s="38">
        <v>9210</v>
      </c>
      <c r="L71" s="38">
        <v>8610</v>
      </c>
      <c r="M71" s="38">
        <v>8500</v>
      </c>
      <c r="N71" s="38">
        <v>8390</v>
      </c>
      <c r="O71" s="38">
        <v>8290</v>
      </c>
      <c r="P71" s="38">
        <v>8180</v>
      </c>
      <c r="Q71" s="38">
        <v>8080</v>
      </c>
      <c r="R71" s="38">
        <v>8010</v>
      </c>
      <c r="S71" s="11" t="s">
        <v>181</v>
      </c>
    </row>
    <row r="72" spans="1:19" x14ac:dyDescent="0.25">
      <c r="A72" s="8" t="s">
        <v>67</v>
      </c>
      <c r="B72" s="37">
        <v>2070</v>
      </c>
      <c r="C72" s="37">
        <v>50</v>
      </c>
      <c r="D72" s="37">
        <v>49</v>
      </c>
      <c r="E72" s="37">
        <v>48</v>
      </c>
      <c r="F72" s="37">
        <v>47</v>
      </c>
      <c r="G72" s="37">
        <v>46</v>
      </c>
      <c r="H72" s="37">
        <v>45</v>
      </c>
      <c r="I72" s="37">
        <v>44</v>
      </c>
      <c r="J72" s="37">
        <v>43</v>
      </c>
      <c r="K72" s="38">
        <v>10140</v>
      </c>
      <c r="L72" s="38">
        <v>9500</v>
      </c>
      <c r="M72" s="38">
        <v>9380</v>
      </c>
      <c r="N72" s="38">
        <v>9250</v>
      </c>
      <c r="O72" s="38">
        <v>9130</v>
      </c>
      <c r="P72" s="38">
        <v>8990</v>
      </c>
      <c r="Q72" s="38">
        <v>8880</v>
      </c>
      <c r="R72" s="38">
        <v>8780</v>
      </c>
      <c r="S72" s="9" t="s">
        <v>183</v>
      </c>
    </row>
    <row r="73" spans="1:19" x14ac:dyDescent="0.25">
      <c r="A73" s="10" t="s">
        <v>68</v>
      </c>
      <c r="B73" s="37">
        <v>2110</v>
      </c>
      <c r="C73" s="37">
        <v>52</v>
      </c>
      <c r="D73" s="37">
        <v>51</v>
      </c>
      <c r="E73" s="37">
        <v>50</v>
      </c>
      <c r="F73" s="37">
        <v>49</v>
      </c>
      <c r="G73" s="37">
        <v>48</v>
      </c>
      <c r="H73" s="37">
        <v>47</v>
      </c>
      <c r="I73" s="37">
        <v>46</v>
      </c>
      <c r="J73" s="37">
        <v>45</v>
      </c>
      <c r="K73" s="38">
        <v>10570</v>
      </c>
      <c r="L73" s="38">
        <v>9930</v>
      </c>
      <c r="M73" s="38">
        <v>9800</v>
      </c>
      <c r="N73" s="38">
        <v>9670</v>
      </c>
      <c r="O73" s="38">
        <v>9530</v>
      </c>
      <c r="P73" s="38">
        <v>9390</v>
      </c>
      <c r="Q73" s="38">
        <v>9250</v>
      </c>
      <c r="R73" s="38">
        <v>9160</v>
      </c>
      <c r="S73" s="11" t="s">
        <v>179</v>
      </c>
    </row>
    <row r="74" spans="1:19" x14ac:dyDescent="0.25">
      <c r="A74" s="8" t="s">
        <v>69</v>
      </c>
      <c r="B74" s="37">
        <v>2160</v>
      </c>
      <c r="C74" s="37">
        <v>55</v>
      </c>
      <c r="D74" s="37">
        <v>54</v>
      </c>
      <c r="E74" s="37">
        <v>53</v>
      </c>
      <c r="F74" s="37">
        <v>52</v>
      </c>
      <c r="G74" s="37">
        <v>51</v>
      </c>
      <c r="H74" s="37">
        <v>50</v>
      </c>
      <c r="I74" s="37">
        <v>49</v>
      </c>
      <c r="J74" s="37">
        <v>48</v>
      </c>
      <c r="K74" s="38">
        <v>11630</v>
      </c>
      <c r="L74" s="38">
        <v>10980</v>
      </c>
      <c r="M74" s="38">
        <v>10820</v>
      </c>
      <c r="N74" s="38">
        <v>10670</v>
      </c>
      <c r="O74" s="38">
        <v>10520</v>
      </c>
      <c r="P74" s="38">
        <v>10370</v>
      </c>
      <c r="Q74" s="38">
        <v>10220</v>
      </c>
      <c r="R74" s="38">
        <v>10110</v>
      </c>
      <c r="S74" s="9" t="s">
        <v>184</v>
      </c>
    </row>
    <row r="75" spans="1:19" x14ac:dyDescent="0.25">
      <c r="A75" s="10" t="s">
        <v>70</v>
      </c>
      <c r="B75" s="37">
        <v>2030</v>
      </c>
      <c r="C75" s="37">
        <v>46</v>
      </c>
      <c r="D75" s="37">
        <v>45</v>
      </c>
      <c r="E75" s="37">
        <v>44</v>
      </c>
      <c r="F75" s="37">
        <v>43</v>
      </c>
      <c r="G75" s="37">
        <v>42</v>
      </c>
      <c r="H75" s="37">
        <v>41</v>
      </c>
      <c r="I75" s="37">
        <v>40</v>
      </c>
      <c r="J75" s="37">
        <v>39</v>
      </c>
      <c r="K75" s="38">
        <v>9110</v>
      </c>
      <c r="L75" s="38">
        <v>8490</v>
      </c>
      <c r="M75" s="38">
        <v>8380</v>
      </c>
      <c r="N75" s="38">
        <v>8270</v>
      </c>
      <c r="O75" s="38">
        <v>8150</v>
      </c>
      <c r="P75" s="38">
        <v>8040</v>
      </c>
      <c r="Q75" s="38">
        <v>7920</v>
      </c>
      <c r="R75" s="38">
        <v>7850</v>
      </c>
      <c r="S75" s="11" t="s">
        <v>184</v>
      </c>
    </row>
    <row r="76" spans="1:19" x14ac:dyDescent="0.25">
      <c r="A76" s="8" t="s">
        <v>71</v>
      </c>
      <c r="B76" s="37">
        <v>1960</v>
      </c>
      <c r="C76" s="37">
        <v>46</v>
      </c>
      <c r="D76" s="37">
        <v>45</v>
      </c>
      <c r="E76" s="37">
        <v>44</v>
      </c>
      <c r="F76" s="37">
        <v>43</v>
      </c>
      <c r="G76" s="37">
        <v>42</v>
      </c>
      <c r="H76" s="37">
        <v>41</v>
      </c>
      <c r="I76" s="37">
        <v>40</v>
      </c>
      <c r="J76" s="37">
        <v>39</v>
      </c>
      <c r="K76" s="38">
        <v>9100</v>
      </c>
      <c r="L76" s="38">
        <v>8500</v>
      </c>
      <c r="M76" s="38">
        <v>8370</v>
      </c>
      <c r="N76" s="38">
        <v>8270</v>
      </c>
      <c r="O76" s="38">
        <v>8140</v>
      </c>
      <c r="P76" s="38">
        <v>8040</v>
      </c>
      <c r="Q76" s="38">
        <v>7920</v>
      </c>
      <c r="R76" s="38">
        <v>7860</v>
      </c>
      <c r="S76" s="9" t="s">
        <v>174</v>
      </c>
    </row>
    <row r="77" spans="1:19" x14ac:dyDescent="0.25">
      <c r="A77" s="10" t="s">
        <v>72</v>
      </c>
      <c r="B77" s="37">
        <v>1890</v>
      </c>
      <c r="C77" s="37">
        <v>43</v>
      </c>
      <c r="D77" s="37">
        <v>42</v>
      </c>
      <c r="E77" s="37">
        <v>41</v>
      </c>
      <c r="F77" s="37">
        <v>40</v>
      </c>
      <c r="G77" s="37">
        <v>39</v>
      </c>
      <c r="H77" s="37">
        <v>38</v>
      </c>
      <c r="I77" s="37">
        <v>37</v>
      </c>
      <c r="J77" s="37">
        <v>36</v>
      </c>
      <c r="K77" s="38">
        <v>8330</v>
      </c>
      <c r="L77" s="38">
        <v>7730</v>
      </c>
      <c r="M77" s="38">
        <v>7620</v>
      </c>
      <c r="N77" s="38">
        <v>7520</v>
      </c>
      <c r="O77" s="38">
        <v>7420</v>
      </c>
      <c r="P77" s="38">
        <v>7320</v>
      </c>
      <c r="Q77" s="38">
        <v>7210</v>
      </c>
      <c r="R77" s="38">
        <v>7150</v>
      </c>
      <c r="S77" s="11" t="s">
        <v>174</v>
      </c>
    </row>
    <row r="78" spans="1:19" x14ac:dyDescent="0.25">
      <c r="A78" s="8" t="s">
        <v>73</v>
      </c>
      <c r="B78" s="37">
        <v>2510</v>
      </c>
      <c r="C78" s="37">
        <v>71</v>
      </c>
      <c r="D78" s="37">
        <v>70</v>
      </c>
      <c r="E78" s="37">
        <v>69</v>
      </c>
      <c r="F78" s="37">
        <v>68</v>
      </c>
      <c r="G78" s="37">
        <v>67</v>
      </c>
      <c r="H78" s="37">
        <v>66</v>
      </c>
      <c r="I78" s="37">
        <v>65</v>
      </c>
      <c r="J78" s="37">
        <v>64</v>
      </c>
      <c r="K78" s="38">
        <v>15590</v>
      </c>
      <c r="L78" s="38">
        <v>14890</v>
      </c>
      <c r="M78" s="38">
        <v>14690</v>
      </c>
      <c r="N78" s="38">
        <v>14460</v>
      </c>
      <c r="O78" s="38">
        <v>14250</v>
      </c>
      <c r="P78" s="38">
        <v>14040</v>
      </c>
      <c r="Q78" s="38">
        <v>13830</v>
      </c>
      <c r="R78" s="38">
        <v>13680</v>
      </c>
      <c r="S78" s="9" t="s">
        <v>182</v>
      </c>
    </row>
    <row r="79" spans="1:19" x14ac:dyDescent="0.25">
      <c r="A79" s="10" t="s">
        <v>74</v>
      </c>
      <c r="B79" s="37">
        <v>2150</v>
      </c>
      <c r="C79" s="37">
        <v>57</v>
      </c>
      <c r="D79" s="37">
        <v>56</v>
      </c>
      <c r="E79" s="37">
        <v>55</v>
      </c>
      <c r="F79" s="37">
        <v>54</v>
      </c>
      <c r="G79" s="37">
        <v>53</v>
      </c>
      <c r="H79" s="37">
        <v>52</v>
      </c>
      <c r="I79" s="37">
        <v>51</v>
      </c>
      <c r="J79" s="37">
        <v>50</v>
      </c>
      <c r="K79" s="38">
        <v>11860</v>
      </c>
      <c r="L79" s="38">
        <v>11200</v>
      </c>
      <c r="M79" s="38">
        <v>11050</v>
      </c>
      <c r="N79" s="38">
        <v>10890</v>
      </c>
      <c r="O79" s="38">
        <v>10740</v>
      </c>
      <c r="P79" s="38">
        <v>10580</v>
      </c>
      <c r="Q79" s="38">
        <v>10430</v>
      </c>
      <c r="R79" s="38">
        <v>10330</v>
      </c>
      <c r="S79" s="11" t="s">
        <v>178</v>
      </c>
    </row>
    <row r="80" spans="1:19" x14ac:dyDescent="0.25">
      <c r="A80" s="8" t="s">
        <v>75</v>
      </c>
      <c r="B80" s="37">
        <v>1820</v>
      </c>
      <c r="C80" s="37">
        <v>40</v>
      </c>
      <c r="D80" s="37">
        <v>39</v>
      </c>
      <c r="E80" s="37">
        <v>38</v>
      </c>
      <c r="F80" s="37">
        <v>37</v>
      </c>
      <c r="G80" s="37">
        <v>36</v>
      </c>
      <c r="H80" s="37">
        <v>35</v>
      </c>
      <c r="I80" s="37">
        <v>34</v>
      </c>
      <c r="J80" s="37">
        <v>33</v>
      </c>
      <c r="K80" s="38">
        <v>7480</v>
      </c>
      <c r="L80" s="38">
        <v>6890</v>
      </c>
      <c r="M80" s="38">
        <v>6800</v>
      </c>
      <c r="N80" s="38">
        <v>6720</v>
      </c>
      <c r="O80" s="38">
        <v>6620</v>
      </c>
      <c r="P80" s="38">
        <v>6540</v>
      </c>
      <c r="Q80" s="38">
        <v>6440</v>
      </c>
      <c r="R80" s="38">
        <v>6390</v>
      </c>
      <c r="S80" s="9" t="s">
        <v>186</v>
      </c>
    </row>
    <row r="81" spans="1:19" x14ac:dyDescent="0.25">
      <c r="A81" s="10" t="s">
        <v>76</v>
      </c>
      <c r="B81" s="37">
        <v>2140</v>
      </c>
      <c r="C81" s="37">
        <f>Лист2!D73+16</f>
        <v>54</v>
      </c>
      <c r="D81" s="37">
        <v>53</v>
      </c>
      <c r="E81" s="37">
        <v>52</v>
      </c>
      <c r="F81" s="37">
        <v>51</v>
      </c>
      <c r="G81" s="37">
        <v>50</v>
      </c>
      <c r="H81" s="37">
        <v>49</v>
      </c>
      <c r="I81" s="37">
        <v>48</v>
      </c>
      <c r="J81" s="37">
        <v>47</v>
      </c>
      <c r="K81" s="38">
        <v>11380</v>
      </c>
      <c r="L81" s="38">
        <v>10740</v>
      </c>
      <c r="M81" s="38">
        <v>10610</v>
      </c>
      <c r="N81" s="38">
        <v>10470</v>
      </c>
      <c r="O81" s="38">
        <v>10330</v>
      </c>
      <c r="P81" s="38">
        <v>10190</v>
      </c>
      <c r="Q81" s="38">
        <v>10050</v>
      </c>
      <c r="R81" s="38">
        <v>9960</v>
      </c>
      <c r="S81" s="11" t="s">
        <v>179</v>
      </c>
    </row>
    <row r="82" spans="1:19" x14ac:dyDescent="0.25">
      <c r="A82" s="8" t="s">
        <v>77</v>
      </c>
      <c r="B82" s="37">
        <v>1990</v>
      </c>
      <c r="C82" s="37">
        <v>48</v>
      </c>
      <c r="D82" s="37">
        <v>47</v>
      </c>
      <c r="E82" s="37">
        <v>46</v>
      </c>
      <c r="F82" s="37">
        <v>45</v>
      </c>
      <c r="G82" s="37">
        <v>44</v>
      </c>
      <c r="H82" s="37">
        <v>43</v>
      </c>
      <c r="I82" s="37">
        <v>42</v>
      </c>
      <c r="J82" s="37">
        <v>41</v>
      </c>
      <c r="K82" s="38">
        <v>9860</v>
      </c>
      <c r="L82" s="38">
        <v>9250</v>
      </c>
      <c r="M82" s="38">
        <v>9140</v>
      </c>
      <c r="N82" s="38">
        <v>9040</v>
      </c>
      <c r="O82" s="38">
        <v>8930</v>
      </c>
      <c r="P82" s="38">
        <v>8830</v>
      </c>
      <c r="Q82" s="38">
        <v>8720</v>
      </c>
      <c r="R82" s="38">
        <v>8630</v>
      </c>
      <c r="S82" s="9" t="s">
        <v>182</v>
      </c>
    </row>
    <row r="83" spans="1:19" x14ac:dyDescent="0.25">
      <c r="A83" s="10" t="s">
        <v>78</v>
      </c>
      <c r="B83" s="37">
        <v>2080</v>
      </c>
      <c r="C83" s="37">
        <v>47</v>
      </c>
      <c r="D83" s="37">
        <v>46</v>
      </c>
      <c r="E83" s="37">
        <v>45</v>
      </c>
      <c r="F83" s="37">
        <v>44</v>
      </c>
      <c r="G83" s="37">
        <v>43</v>
      </c>
      <c r="H83" s="37">
        <v>42</v>
      </c>
      <c r="I83" s="37">
        <v>41</v>
      </c>
      <c r="J83" s="37">
        <v>40</v>
      </c>
      <c r="K83" s="38">
        <v>9390</v>
      </c>
      <c r="L83" s="38">
        <v>8780</v>
      </c>
      <c r="M83" s="38">
        <v>8730</v>
      </c>
      <c r="N83" s="38">
        <v>8680</v>
      </c>
      <c r="O83" s="38">
        <v>8600</v>
      </c>
      <c r="P83" s="38">
        <v>8500</v>
      </c>
      <c r="Q83" s="38">
        <v>8450</v>
      </c>
      <c r="R83" s="38">
        <v>8390</v>
      </c>
      <c r="S83" s="11" t="s">
        <v>174</v>
      </c>
    </row>
    <row r="84" spans="1:19" x14ac:dyDescent="0.25">
      <c r="A84" s="8" t="s">
        <v>79</v>
      </c>
      <c r="B84" s="37">
        <v>1950</v>
      </c>
      <c r="C84" s="37">
        <v>44</v>
      </c>
      <c r="D84" s="37">
        <v>43</v>
      </c>
      <c r="E84" s="37">
        <v>42</v>
      </c>
      <c r="F84" s="37">
        <v>41</v>
      </c>
      <c r="G84" s="37">
        <v>40</v>
      </c>
      <c r="H84" s="37">
        <v>39</v>
      </c>
      <c r="I84" s="37">
        <v>38</v>
      </c>
      <c r="J84" s="37">
        <v>37</v>
      </c>
      <c r="K84" s="38">
        <v>8600</v>
      </c>
      <c r="L84" s="38">
        <v>7990</v>
      </c>
      <c r="M84" s="38">
        <v>7890</v>
      </c>
      <c r="N84" s="38">
        <v>7780</v>
      </c>
      <c r="O84" s="38">
        <v>7680</v>
      </c>
      <c r="P84" s="38">
        <v>7570</v>
      </c>
      <c r="Q84" s="38">
        <v>7470</v>
      </c>
      <c r="R84" s="38">
        <v>7390</v>
      </c>
      <c r="S84" s="9" t="s">
        <v>177</v>
      </c>
    </row>
    <row r="85" spans="1:19" x14ac:dyDescent="0.25">
      <c r="A85" s="10" t="s">
        <v>80</v>
      </c>
      <c r="B85" s="37">
        <v>2140</v>
      </c>
      <c r="C85" s="37">
        <v>51</v>
      </c>
      <c r="D85" s="37">
        <v>50</v>
      </c>
      <c r="E85" s="37">
        <v>49</v>
      </c>
      <c r="F85" s="37">
        <v>48</v>
      </c>
      <c r="G85" s="37">
        <v>47</v>
      </c>
      <c r="H85" s="37">
        <v>46</v>
      </c>
      <c r="I85" s="37">
        <v>45</v>
      </c>
      <c r="J85" s="37">
        <v>44</v>
      </c>
      <c r="K85" s="38">
        <v>10490</v>
      </c>
      <c r="L85" s="38">
        <v>9860</v>
      </c>
      <c r="M85" s="38">
        <v>9720</v>
      </c>
      <c r="N85" s="38">
        <v>9610</v>
      </c>
      <c r="O85" s="38">
        <v>9460</v>
      </c>
      <c r="P85" s="38">
        <v>9320</v>
      </c>
      <c r="Q85" s="38">
        <v>9180</v>
      </c>
      <c r="R85" s="38">
        <v>9120</v>
      </c>
      <c r="S85" s="11" t="s">
        <v>184</v>
      </c>
    </row>
    <row r="86" spans="1:19" x14ac:dyDescent="0.25">
      <c r="A86" s="8" t="s">
        <v>81</v>
      </c>
      <c r="B86" s="37">
        <v>2100</v>
      </c>
      <c r="C86" s="37">
        <v>50</v>
      </c>
      <c r="D86" s="37">
        <v>49</v>
      </c>
      <c r="E86" s="37">
        <v>48</v>
      </c>
      <c r="F86" s="37">
        <v>47</v>
      </c>
      <c r="G86" s="37">
        <v>46</v>
      </c>
      <c r="H86" s="37">
        <v>45</v>
      </c>
      <c r="I86" s="37">
        <v>44</v>
      </c>
      <c r="J86" s="37">
        <v>43</v>
      </c>
      <c r="K86" s="38">
        <v>10080</v>
      </c>
      <c r="L86" s="38">
        <v>9460</v>
      </c>
      <c r="M86" s="38">
        <v>9320</v>
      </c>
      <c r="N86" s="38">
        <v>9200</v>
      </c>
      <c r="O86" s="38">
        <v>9070</v>
      </c>
      <c r="P86" s="38">
        <v>8940</v>
      </c>
      <c r="Q86" s="38">
        <v>8810</v>
      </c>
      <c r="R86" s="38">
        <v>8720</v>
      </c>
      <c r="S86" s="9" t="s">
        <v>188</v>
      </c>
    </row>
    <row r="87" spans="1:19" x14ac:dyDescent="0.25">
      <c r="A87" s="10" t="s">
        <v>82</v>
      </c>
      <c r="B87" s="37">
        <v>2120</v>
      </c>
      <c r="C87" s="37">
        <v>49</v>
      </c>
      <c r="D87" s="37">
        <v>48</v>
      </c>
      <c r="E87" s="37">
        <v>47</v>
      </c>
      <c r="F87" s="37">
        <v>46</v>
      </c>
      <c r="G87" s="37">
        <v>45</v>
      </c>
      <c r="H87" s="37">
        <v>44</v>
      </c>
      <c r="I87" s="37">
        <v>43</v>
      </c>
      <c r="J87" s="37">
        <v>42</v>
      </c>
      <c r="K87" s="38">
        <v>9800</v>
      </c>
      <c r="L87" s="38">
        <v>9180</v>
      </c>
      <c r="M87" s="38">
        <v>9050</v>
      </c>
      <c r="N87" s="38">
        <v>8940</v>
      </c>
      <c r="O87" s="38">
        <v>8810</v>
      </c>
      <c r="P87" s="38">
        <v>8680</v>
      </c>
      <c r="Q87" s="38">
        <v>8550</v>
      </c>
      <c r="R87" s="38">
        <v>8470</v>
      </c>
      <c r="S87" s="11" t="s">
        <v>184</v>
      </c>
    </row>
    <row r="88" spans="1:19" x14ac:dyDescent="0.25">
      <c r="A88" s="8" t="s">
        <v>83</v>
      </c>
      <c r="B88" s="37">
        <v>2100</v>
      </c>
      <c r="C88" s="37">
        <v>49</v>
      </c>
      <c r="D88" s="37">
        <v>48</v>
      </c>
      <c r="E88" s="37">
        <v>47</v>
      </c>
      <c r="F88" s="37">
        <v>46</v>
      </c>
      <c r="G88" s="37">
        <v>45</v>
      </c>
      <c r="H88" s="37">
        <v>44</v>
      </c>
      <c r="I88" s="37">
        <v>43</v>
      </c>
      <c r="J88" s="37">
        <v>42</v>
      </c>
      <c r="K88" s="38">
        <v>9750</v>
      </c>
      <c r="L88" s="38">
        <v>9130</v>
      </c>
      <c r="M88" s="38">
        <v>9000</v>
      </c>
      <c r="N88" s="38">
        <v>8880</v>
      </c>
      <c r="O88" s="38">
        <v>8760</v>
      </c>
      <c r="P88" s="38">
        <v>8640</v>
      </c>
      <c r="Q88" s="38">
        <v>8500</v>
      </c>
      <c r="R88" s="38">
        <v>8420</v>
      </c>
      <c r="S88" s="9" t="s">
        <v>184</v>
      </c>
    </row>
    <row r="89" spans="1:19" x14ac:dyDescent="0.25">
      <c r="A89" s="10" t="s">
        <v>84</v>
      </c>
      <c r="B89" s="37">
        <v>2170</v>
      </c>
      <c r="C89" s="37">
        <v>51</v>
      </c>
      <c r="D89" s="37">
        <v>50</v>
      </c>
      <c r="E89" s="37">
        <v>49</v>
      </c>
      <c r="F89" s="37">
        <v>48</v>
      </c>
      <c r="G89" s="37">
        <v>47</v>
      </c>
      <c r="H89" s="37">
        <v>46</v>
      </c>
      <c r="I89" s="37">
        <v>45</v>
      </c>
      <c r="J89" s="37">
        <v>44</v>
      </c>
      <c r="K89" s="38">
        <v>10310</v>
      </c>
      <c r="L89" s="38">
        <v>9680</v>
      </c>
      <c r="M89" s="38">
        <v>9550</v>
      </c>
      <c r="N89" s="38">
        <v>9420</v>
      </c>
      <c r="O89" s="38">
        <v>9280</v>
      </c>
      <c r="P89" s="38">
        <v>9160</v>
      </c>
      <c r="Q89" s="38">
        <v>9020</v>
      </c>
      <c r="R89" s="38">
        <v>8930</v>
      </c>
      <c r="S89" s="11" t="s">
        <v>184</v>
      </c>
    </row>
    <row r="90" spans="1:19" x14ac:dyDescent="0.25">
      <c r="A90" s="8" t="s">
        <v>85</v>
      </c>
      <c r="B90" s="37">
        <v>2010</v>
      </c>
      <c r="C90" s="37">
        <v>49</v>
      </c>
      <c r="D90" s="37">
        <v>48</v>
      </c>
      <c r="E90" s="37">
        <v>47</v>
      </c>
      <c r="F90" s="37">
        <v>46</v>
      </c>
      <c r="G90" s="37">
        <v>45</v>
      </c>
      <c r="H90" s="37">
        <v>44</v>
      </c>
      <c r="I90" s="37">
        <v>43</v>
      </c>
      <c r="J90" s="37">
        <v>42</v>
      </c>
      <c r="K90" s="38">
        <v>9800</v>
      </c>
      <c r="L90" s="38">
        <v>9180</v>
      </c>
      <c r="M90" s="38">
        <v>9050</v>
      </c>
      <c r="N90" s="38">
        <v>8920</v>
      </c>
      <c r="O90" s="38">
        <v>8810</v>
      </c>
      <c r="P90" s="38">
        <v>8670</v>
      </c>
      <c r="Q90" s="38">
        <v>8550</v>
      </c>
      <c r="R90" s="38">
        <v>8470</v>
      </c>
      <c r="S90" s="9" t="s">
        <v>184</v>
      </c>
    </row>
    <row r="91" spans="1:19" x14ac:dyDescent="0.25">
      <c r="A91" s="10" t="s">
        <v>86</v>
      </c>
      <c r="B91" s="37">
        <v>2110</v>
      </c>
      <c r="C91" s="37">
        <v>57</v>
      </c>
      <c r="D91" s="37">
        <v>56</v>
      </c>
      <c r="E91" s="37">
        <v>55</v>
      </c>
      <c r="F91" s="37">
        <v>54</v>
      </c>
      <c r="G91" s="37">
        <v>53</v>
      </c>
      <c r="H91" s="37">
        <v>52</v>
      </c>
      <c r="I91" s="37">
        <v>51</v>
      </c>
      <c r="J91" s="37">
        <v>50</v>
      </c>
      <c r="K91" s="38">
        <v>11880</v>
      </c>
      <c r="L91" s="38">
        <v>11230</v>
      </c>
      <c r="M91" s="38">
        <v>11070</v>
      </c>
      <c r="N91" s="38">
        <v>10920</v>
      </c>
      <c r="O91" s="38">
        <v>10760</v>
      </c>
      <c r="P91" s="38">
        <v>10610</v>
      </c>
      <c r="Q91" s="38">
        <v>10450</v>
      </c>
      <c r="R91" s="38">
        <v>10350</v>
      </c>
      <c r="S91" s="11" t="s">
        <v>179</v>
      </c>
    </row>
    <row r="92" spans="1:19" x14ac:dyDescent="0.25">
      <c r="A92" s="8" t="s">
        <v>87</v>
      </c>
      <c r="B92" s="37">
        <v>1970</v>
      </c>
      <c r="C92" s="37">
        <v>46</v>
      </c>
      <c r="D92" s="37">
        <v>45</v>
      </c>
      <c r="E92" s="37">
        <v>44</v>
      </c>
      <c r="F92" s="37">
        <v>43</v>
      </c>
      <c r="G92" s="37">
        <v>42</v>
      </c>
      <c r="H92" s="37">
        <v>41</v>
      </c>
      <c r="I92" s="37">
        <v>40</v>
      </c>
      <c r="J92" s="37">
        <v>39</v>
      </c>
      <c r="K92" s="38">
        <v>9210</v>
      </c>
      <c r="L92" s="38">
        <v>8610</v>
      </c>
      <c r="M92" s="38">
        <v>8500</v>
      </c>
      <c r="N92" s="38">
        <v>8390</v>
      </c>
      <c r="O92" s="38">
        <v>8290</v>
      </c>
      <c r="P92" s="38">
        <v>8180</v>
      </c>
      <c r="Q92" s="38">
        <v>8080</v>
      </c>
      <c r="R92" s="38">
        <v>8010</v>
      </c>
      <c r="S92" s="9" t="s">
        <v>184</v>
      </c>
    </row>
    <row r="93" spans="1:19" x14ac:dyDescent="0.25">
      <c r="A93" s="10" t="s">
        <v>88</v>
      </c>
      <c r="B93" s="37">
        <v>2140</v>
      </c>
      <c r="C93" s="37">
        <v>57</v>
      </c>
      <c r="D93" s="37">
        <v>56</v>
      </c>
      <c r="E93" s="37">
        <v>55</v>
      </c>
      <c r="F93" s="37">
        <v>54</v>
      </c>
      <c r="G93" s="37">
        <v>53</v>
      </c>
      <c r="H93" s="37">
        <v>52</v>
      </c>
      <c r="I93" s="37">
        <v>51</v>
      </c>
      <c r="J93" s="37">
        <v>50</v>
      </c>
      <c r="K93" s="38">
        <v>11980</v>
      </c>
      <c r="L93" s="38">
        <v>11330</v>
      </c>
      <c r="M93" s="38">
        <v>11180</v>
      </c>
      <c r="N93" s="38">
        <v>11010</v>
      </c>
      <c r="O93" s="38">
        <v>10850</v>
      </c>
      <c r="P93" s="38">
        <v>10700</v>
      </c>
      <c r="Q93" s="38">
        <v>10540</v>
      </c>
      <c r="R93" s="38">
        <v>10440</v>
      </c>
      <c r="S93" s="11" t="s">
        <v>179</v>
      </c>
    </row>
    <row r="94" spans="1:19" x14ac:dyDescent="0.25">
      <c r="A94" s="8" t="s">
        <v>89</v>
      </c>
      <c r="B94" s="37">
        <v>1970</v>
      </c>
      <c r="C94" s="37">
        <v>46</v>
      </c>
      <c r="D94" s="37">
        <v>45</v>
      </c>
      <c r="E94" s="37">
        <v>44</v>
      </c>
      <c r="F94" s="37">
        <v>43</v>
      </c>
      <c r="G94" s="37">
        <v>42</v>
      </c>
      <c r="H94" s="37">
        <v>41</v>
      </c>
      <c r="I94" s="37">
        <v>40</v>
      </c>
      <c r="J94" s="37">
        <v>39</v>
      </c>
      <c r="K94" s="38">
        <v>10210</v>
      </c>
      <c r="L94" s="38">
        <v>8610</v>
      </c>
      <c r="M94" s="38">
        <v>8500</v>
      </c>
      <c r="N94" s="38">
        <v>8390</v>
      </c>
      <c r="O94" s="38">
        <v>8290</v>
      </c>
      <c r="P94" s="38">
        <v>8180</v>
      </c>
      <c r="Q94" s="38">
        <v>8080</v>
      </c>
      <c r="R94" s="38">
        <v>8010</v>
      </c>
      <c r="S94" s="9" t="s">
        <v>184</v>
      </c>
    </row>
    <row r="95" spans="1:19" x14ac:dyDescent="0.25">
      <c r="A95" s="10" t="s">
        <v>90</v>
      </c>
      <c r="B95" s="37">
        <v>2270</v>
      </c>
      <c r="C95" s="37">
        <v>55</v>
      </c>
      <c r="D95" s="37">
        <v>54</v>
      </c>
      <c r="E95" s="37">
        <v>53</v>
      </c>
      <c r="F95" s="37">
        <v>52</v>
      </c>
      <c r="G95" s="37">
        <v>51</v>
      </c>
      <c r="H95" s="37">
        <v>50</v>
      </c>
      <c r="I95" s="37">
        <v>49</v>
      </c>
      <c r="J95" s="37">
        <v>48</v>
      </c>
      <c r="K95" s="38">
        <v>11400</v>
      </c>
      <c r="L95" s="38">
        <v>10750</v>
      </c>
      <c r="M95" s="38">
        <v>10600</v>
      </c>
      <c r="N95" s="38">
        <v>10450</v>
      </c>
      <c r="O95" s="38">
        <v>10300</v>
      </c>
      <c r="P95" s="38">
        <v>10160</v>
      </c>
      <c r="Q95" s="38">
        <v>10010</v>
      </c>
      <c r="R95" s="38">
        <v>9910</v>
      </c>
      <c r="S95" s="11" t="s">
        <v>179</v>
      </c>
    </row>
    <row r="96" spans="1:19" x14ac:dyDescent="0.25">
      <c r="A96" s="8" t="s">
        <v>91</v>
      </c>
      <c r="B96" s="37">
        <v>2090</v>
      </c>
      <c r="C96" s="37">
        <v>52</v>
      </c>
      <c r="D96" s="37">
        <v>51</v>
      </c>
      <c r="E96" s="37">
        <v>50</v>
      </c>
      <c r="F96" s="37">
        <v>49</v>
      </c>
      <c r="G96" s="37">
        <v>48</v>
      </c>
      <c r="H96" s="37">
        <v>47</v>
      </c>
      <c r="I96" s="37">
        <v>46</v>
      </c>
      <c r="J96" s="37">
        <v>45</v>
      </c>
      <c r="K96" s="38">
        <v>10740</v>
      </c>
      <c r="L96" s="38">
        <v>10100</v>
      </c>
      <c r="M96" s="38">
        <v>9960</v>
      </c>
      <c r="N96" s="38">
        <v>9820</v>
      </c>
      <c r="O96" s="38">
        <v>9680</v>
      </c>
      <c r="P96" s="38">
        <v>9550</v>
      </c>
      <c r="Q96" s="38">
        <v>9410</v>
      </c>
      <c r="R96" s="38">
        <v>9310</v>
      </c>
      <c r="S96" s="9" t="s">
        <v>178</v>
      </c>
    </row>
    <row r="97" spans="1:19" x14ac:dyDescent="0.25">
      <c r="A97" s="10" t="s">
        <v>92</v>
      </c>
      <c r="B97" s="37">
        <v>2110</v>
      </c>
      <c r="C97" s="37">
        <v>52</v>
      </c>
      <c r="D97" s="37">
        <v>51</v>
      </c>
      <c r="E97" s="37">
        <v>50</v>
      </c>
      <c r="F97" s="37">
        <v>49</v>
      </c>
      <c r="G97" s="37">
        <v>48</v>
      </c>
      <c r="H97" s="37">
        <v>47</v>
      </c>
      <c r="I97" s="37">
        <v>46</v>
      </c>
      <c r="J97" s="37">
        <v>45</v>
      </c>
      <c r="K97" s="38">
        <v>10650</v>
      </c>
      <c r="L97" s="38">
        <v>10020</v>
      </c>
      <c r="M97" s="38">
        <v>9870</v>
      </c>
      <c r="N97" s="38">
        <v>9740</v>
      </c>
      <c r="O97" s="38">
        <v>9610</v>
      </c>
      <c r="P97" s="38">
        <v>9460</v>
      </c>
      <c r="Q97" s="38">
        <v>9320</v>
      </c>
      <c r="R97" s="38">
        <v>9250</v>
      </c>
      <c r="S97" s="11" t="s">
        <v>183</v>
      </c>
    </row>
    <row r="98" spans="1:19" x14ac:dyDescent="0.25">
      <c r="A98" s="8" t="s">
        <v>93</v>
      </c>
      <c r="B98" s="37">
        <v>2130</v>
      </c>
      <c r="C98" s="37">
        <v>52</v>
      </c>
      <c r="D98" s="37">
        <v>51</v>
      </c>
      <c r="E98" s="37">
        <v>50</v>
      </c>
      <c r="F98" s="37">
        <v>49</v>
      </c>
      <c r="G98" s="37">
        <v>48</v>
      </c>
      <c r="H98" s="37">
        <v>47</v>
      </c>
      <c r="I98" s="37">
        <v>46</v>
      </c>
      <c r="J98" s="37">
        <v>45</v>
      </c>
      <c r="K98" s="38">
        <v>10650</v>
      </c>
      <c r="L98" s="38">
        <v>10020</v>
      </c>
      <c r="M98" s="38">
        <v>9870</v>
      </c>
      <c r="N98" s="38">
        <v>9740</v>
      </c>
      <c r="O98" s="38">
        <v>9610</v>
      </c>
      <c r="P98" s="38">
        <v>9460</v>
      </c>
      <c r="Q98" s="38">
        <v>9320</v>
      </c>
      <c r="R98" s="38">
        <v>9250</v>
      </c>
      <c r="S98" s="9" t="s">
        <v>184</v>
      </c>
    </row>
    <row r="99" spans="1:19" x14ac:dyDescent="0.25">
      <c r="A99" s="10" t="s">
        <v>94</v>
      </c>
      <c r="B99" s="37">
        <v>2110</v>
      </c>
      <c r="C99" s="37">
        <v>46</v>
      </c>
      <c r="D99" s="37">
        <v>45</v>
      </c>
      <c r="E99" s="37">
        <v>44</v>
      </c>
      <c r="F99" s="37">
        <v>43</v>
      </c>
      <c r="G99" s="37">
        <v>42</v>
      </c>
      <c r="H99" s="37">
        <v>41</v>
      </c>
      <c r="I99" s="37">
        <v>40</v>
      </c>
      <c r="J99" s="37">
        <v>39</v>
      </c>
      <c r="K99" s="38">
        <v>9230</v>
      </c>
      <c r="L99" s="38">
        <v>8610</v>
      </c>
      <c r="M99" s="38">
        <v>8490</v>
      </c>
      <c r="N99" s="38">
        <v>8380</v>
      </c>
      <c r="O99" s="38">
        <v>8260</v>
      </c>
      <c r="P99" s="38">
        <v>8150</v>
      </c>
      <c r="Q99" s="38">
        <v>8030</v>
      </c>
      <c r="R99" s="38">
        <v>7950</v>
      </c>
      <c r="S99" s="11" t="s">
        <v>184</v>
      </c>
    </row>
    <row r="100" spans="1:19" x14ac:dyDescent="0.25">
      <c r="A100" s="8" t="s">
        <v>95</v>
      </c>
      <c r="B100" s="37">
        <v>2050</v>
      </c>
      <c r="C100" s="37">
        <v>47</v>
      </c>
      <c r="D100" s="37">
        <v>46</v>
      </c>
      <c r="E100" s="37">
        <v>45</v>
      </c>
      <c r="F100" s="37">
        <v>44</v>
      </c>
      <c r="G100" s="37">
        <v>43</v>
      </c>
      <c r="H100" s="37">
        <v>42</v>
      </c>
      <c r="I100" s="37">
        <v>41</v>
      </c>
      <c r="J100" s="37">
        <v>40</v>
      </c>
      <c r="K100" s="38">
        <v>9480</v>
      </c>
      <c r="L100" s="38">
        <v>8860</v>
      </c>
      <c r="M100" s="38">
        <v>8740</v>
      </c>
      <c r="N100" s="38">
        <v>8620</v>
      </c>
      <c r="O100" s="38">
        <v>8500</v>
      </c>
      <c r="P100" s="38">
        <v>8380</v>
      </c>
      <c r="Q100" s="38">
        <v>8260</v>
      </c>
      <c r="R100" s="38">
        <v>8180</v>
      </c>
      <c r="S100" s="9" t="s">
        <v>184</v>
      </c>
    </row>
    <row r="101" spans="1:19" x14ac:dyDescent="0.25">
      <c r="A101" s="10" t="s">
        <v>96</v>
      </c>
      <c r="B101" s="37">
        <v>2100</v>
      </c>
      <c r="C101" s="37">
        <v>52</v>
      </c>
      <c r="D101" s="37">
        <v>51</v>
      </c>
      <c r="E101" s="37">
        <v>50</v>
      </c>
      <c r="F101" s="37">
        <v>49</v>
      </c>
      <c r="G101" s="37">
        <v>48</v>
      </c>
      <c r="H101" s="37">
        <v>47</v>
      </c>
      <c r="I101" s="37">
        <v>46</v>
      </c>
      <c r="J101" s="37">
        <v>45</v>
      </c>
      <c r="K101" s="38">
        <v>10570</v>
      </c>
      <c r="L101" s="38">
        <v>9930</v>
      </c>
      <c r="M101" s="38">
        <v>9800</v>
      </c>
      <c r="N101" s="38">
        <v>9670</v>
      </c>
      <c r="O101" s="38">
        <v>9530</v>
      </c>
      <c r="P101" s="38">
        <v>9390</v>
      </c>
      <c r="Q101" s="38">
        <v>9250</v>
      </c>
      <c r="R101" s="38">
        <v>9160</v>
      </c>
      <c r="S101" s="11" t="s">
        <v>178</v>
      </c>
    </row>
    <row r="102" spans="1:19" x14ac:dyDescent="0.25">
      <c r="A102" s="8" t="s">
        <v>97</v>
      </c>
      <c r="B102" s="37">
        <v>2120</v>
      </c>
      <c r="C102" s="37">
        <f>Лист2!D94+16</f>
        <v>47</v>
      </c>
      <c r="D102" s="37">
        <v>46</v>
      </c>
      <c r="E102" s="37">
        <v>45</v>
      </c>
      <c r="F102" s="37">
        <v>44</v>
      </c>
      <c r="G102" s="37">
        <v>43</v>
      </c>
      <c r="H102" s="37">
        <v>42</v>
      </c>
      <c r="I102" s="37">
        <v>41</v>
      </c>
      <c r="J102" s="37">
        <v>40</v>
      </c>
      <c r="K102" s="38">
        <v>9520</v>
      </c>
      <c r="L102" s="38">
        <v>8900</v>
      </c>
      <c r="M102" s="38">
        <v>8780</v>
      </c>
      <c r="N102" s="38">
        <v>8660</v>
      </c>
      <c r="O102" s="38">
        <v>8540</v>
      </c>
      <c r="P102" s="38">
        <v>8420</v>
      </c>
      <c r="Q102" s="38">
        <v>8300</v>
      </c>
      <c r="R102" s="38">
        <v>8220</v>
      </c>
      <c r="S102" s="9" t="s">
        <v>178</v>
      </c>
    </row>
    <row r="103" spans="1:19" x14ac:dyDescent="0.25">
      <c r="A103" s="10" t="s">
        <v>98</v>
      </c>
      <c r="B103" s="37">
        <v>2240</v>
      </c>
      <c r="C103" s="37">
        <v>61</v>
      </c>
      <c r="D103" s="37">
        <v>60</v>
      </c>
      <c r="E103" s="37">
        <v>59</v>
      </c>
      <c r="F103" s="37">
        <v>58</v>
      </c>
      <c r="G103" s="37">
        <v>57</v>
      </c>
      <c r="H103" s="37">
        <v>56</v>
      </c>
      <c r="I103" s="37">
        <v>55</v>
      </c>
      <c r="J103" s="37">
        <v>54</v>
      </c>
      <c r="K103" s="38">
        <v>13060</v>
      </c>
      <c r="L103" s="38">
        <v>12390</v>
      </c>
      <c r="M103" s="38">
        <v>12220</v>
      </c>
      <c r="N103" s="38">
        <v>12040</v>
      </c>
      <c r="O103" s="38">
        <v>11870</v>
      </c>
      <c r="P103" s="38">
        <v>11690</v>
      </c>
      <c r="Q103" s="38">
        <v>11520</v>
      </c>
      <c r="R103" s="38">
        <v>11410</v>
      </c>
      <c r="S103" s="11" t="s">
        <v>190</v>
      </c>
    </row>
    <row r="104" spans="1:19" x14ac:dyDescent="0.25">
      <c r="A104" s="8" t="s">
        <v>99</v>
      </c>
      <c r="B104" s="37">
        <v>2350</v>
      </c>
      <c r="C104" s="37">
        <v>58</v>
      </c>
      <c r="D104" s="37">
        <v>57</v>
      </c>
      <c r="E104" s="37">
        <v>56</v>
      </c>
      <c r="F104" s="37">
        <v>55</v>
      </c>
      <c r="G104" s="37">
        <v>54</v>
      </c>
      <c r="H104" s="37">
        <v>53</v>
      </c>
      <c r="I104" s="37">
        <v>52</v>
      </c>
      <c r="J104" s="37">
        <v>51</v>
      </c>
      <c r="K104" s="38">
        <v>12250</v>
      </c>
      <c r="L104" s="38">
        <v>11590</v>
      </c>
      <c r="M104" s="38">
        <v>11440</v>
      </c>
      <c r="N104" s="38">
        <v>11260</v>
      </c>
      <c r="O104" s="38">
        <v>11100</v>
      </c>
      <c r="P104" s="38">
        <v>10960</v>
      </c>
      <c r="Q104" s="38">
        <v>10790</v>
      </c>
      <c r="R104" s="38">
        <v>10670</v>
      </c>
      <c r="S104" s="9" t="s">
        <v>179</v>
      </c>
    </row>
    <row r="105" spans="1:19" x14ac:dyDescent="0.25">
      <c r="A105" s="10" t="s">
        <v>100</v>
      </c>
      <c r="B105" s="37">
        <v>2480</v>
      </c>
      <c r="C105" s="37">
        <v>56</v>
      </c>
      <c r="D105" s="37">
        <v>55</v>
      </c>
      <c r="E105" s="37">
        <v>54</v>
      </c>
      <c r="F105" s="37">
        <v>53</v>
      </c>
      <c r="G105" s="37">
        <v>52</v>
      </c>
      <c r="H105" s="37">
        <v>51</v>
      </c>
      <c r="I105" s="37">
        <v>50</v>
      </c>
      <c r="J105" s="37">
        <v>49</v>
      </c>
      <c r="K105" s="38">
        <v>11720</v>
      </c>
      <c r="L105" s="38">
        <v>11050</v>
      </c>
      <c r="M105" s="38">
        <v>10920</v>
      </c>
      <c r="N105" s="38">
        <v>10750</v>
      </c>
      <c r="O105" s="38">
        <v>10610</v>
      </c>
      <c r="P105" s="38">
        <v>10440</v>
      </c>
      <c r="Q105" s="38">
        <v>10300</v>
      </c>
      <c r="R105" s="38">
        <v>10180</v>
      </c>
      <c r="S105" s="11" t="s">
        <v>190</v>
      </c>
    </row>
    <row r="106" spans="1:19" x14ac:dyDescent="0.25">
      <c r="A106" s="8" t="s">
        <v>101</v>
      </c>
      <c r="B106" s="37">
        <v>2020</v>
      </c>
      <c r="C106" s="37">
        <v>49</v>
      </c>
      <c r="D106" s="37">
        <v>48</v>
      </c>
      <c r="E106" s="37">
        <v>47</v>
      </c>
      <c r="F106" s="37">
        <v>46</v>
      </c>
      <c r="G106" s="37">
        <v>45</v>
      </c>
      <c r="H106" s="37">
        <v>44</v>
      </c>
      <c r="I106" s="37">
        <v>43</v>
      </c>
      <c r="J106" s="37">
        <v>42</v>
      </c>
      <c r="K106" s="38">
        <v>10110</v>
      </c>
      <c r="L106" s="38">
        <v>9510</v>
      </c>
      <c r="M106" s="38">
        <v>9400</v>
      </c>
      <c r="N106" s="38">
        <v>9300</v>
      </c>
      <c r="O106" s="38">
        <v>9190</v>
      </c>
      <c r="P106" s="38">
        <v>9080</v>
      </c>
      <c r="Q106" s="38">
        <v>8980</v>
      </c>
      <c r="R106" s="38">
        <v>8910</v>
      </c>
      <c r="S106" s="9" t="s">
        <v>184</v>
      </c>
    </row>
    <row r="107" spans="1:19" x14ac:dyDescent="0.25">
      <c r="A107" s="10" t="s">
        <v>102</v>
      </c>
      <c r="B107" s="37">
        <v>2340</v>
      </c>
      <c r="C107" s="37">
        <v>66</v>
      </c>
      <c r="D107" s="37">
        <v>65</v>
      </c>
      <c r="E107" s="37">
        <v>64</v>
      </c>
      <c r="F107" s="37">
        <v>63</v>
      </c>
      <c r="G107" s="37">
        <v>62</v>
      </c>
      <c r="H107" s="37">
        <v>61</v>
      </c>
      <c r="I107" s="37">
        <v>60</v>
      </c>
      <c r="J107" s="37">
        <v>59</v>
      </c>
      <c r="K107" s="38">
        <v>14200</v>
      </c>
      <c r="L107" s="38">
        <v>14200</v>
      </c>
      <c r="M107" s="38">
        <v>13630</v>
      </c>
      <c r="N107" s="38">
        <v>13550</v>
      </c>
      <c r="O107" s="38">
        <v>13420</v>
      </c>
      <c r="P107" s="38">
        <v>13270</v>
      </c>
      <c r="Q107" s="38">
        <v>13210</v>
      </c>
      <c r="R107" s="38">
        <v>13140</v>
      </c>
      <c r="S107" s="11" t="s">
        <v>190</v>
      </c>
    </row>
    <row r="108" spans="1:19" x14ac:dyDescent="0.25">
      <c r="A108" s="8" t="s">
        <v>103</v>
      </c>
      <c r="B108" s="37">
        <v>2010</v>
      </c>
      <c r="C108" s="37">
        <v>50</v>
      </c>
      <c r="D108" s="37">
        <v>49</v>
      </c>
      <c r="E108" s="37">
        <v>48</v>
      </c>
      <c r="F108" s="37">
        <v>47</v>
      </c>
      <c r="G108" s="37">
        <v>46</v>
      </c>
      <c r="H108" s="37">
        <v>45</v>
      </c>
      <c r="I108" s="37">
        <v>44</v>
      </c>
      <c r="J108" s="37">
        <v>43</v>
      </c>
      <c r="K108" s="38">
        <v>10210</v>
      </c>
      <c r="L108" s="38">
        <v>9580</v>
      </c>
      <c r="M108" s="38">
        <v>9460</v>
      </c>
      <c r="N108" s="38">
        <v>9320</v>
      </c>
      <c r="O108" s="38">
        <v>9200</v>
      </c>
      <c r="P108" s="38">
        <v>9060</v>
      </c>
      <c r="Q108" s="38">
        <v>8940</v>
      </c>
      <c r="R108" s="38">
        <v>8860</v>
      </c>
      <c r="S108" s="9" t="s">
        <v>184</v>
      </c>
    </row>
    <row r="109" spans="1:19" x14ac:dyDescent="0.25">
      <c r="A109" s="10" t="s">
        <v>104</v>
      </c>
      <c r="B109" s="37">
        <v>1990</v>
      </c>
      <c r="C109" s="37">
        <v>48</v>
      </c>
      <c r="D109" s="37">
        <v>47</v>
      </c>
      <c r="E109" s="37">
        <v>46</v>
      </c>
      <c r="F109" s="37">
        <v>45</v>
      </c>
      <c r="G109" s="37">
        <v>44</v>
      </c>
      <c r="H109" s="37">
        <v>43</v>
      </c>
      <c r="I109" s="37">
        <v>42</v>
      </c>
      <c r="J109" s="37">
        <v>41</v>
      </c>
      <c r="K109" s="38">
        <v>9860</v>
      </c>
      <c r="L109" s="38">
        <v>9250</v>
      </c>
      <c r="M109" s="38">
        <v>9140</v>
      </c>
      <c r="N109" s="38">
        <v>9040</v>
      </c>
      <c r="O109" s="38">
        <v>8930</v>
      </c>
      <c r="P109" s="38">
        <v>8830</v>
      </c>
      <c r="Q109" s="38">
        <v>8720</v>
      </c>
      <c r="R109" s="38">
        <v>8630</v>
      </c>
      <c r="S109" s="11" t="s">
        <v>184</v>
      </c>
    </row>
    <row r="110" spans="1:19" x14ac:dyDescent="0.25">
      <c r="A110" s="8" t="s">
        <v>105</v>
      </c>
      <c r="B110" s="37">
        <v>2210</v>
      </c>
      <c r="C110" s="37">
        <v>62</v>
      </c>
      <c r="D110" s="37">
        <v>61</v>
      </c>
      <c r="E110" s="37">
        <v>60</v>
      </c>
      <c r="F110" s="37">
        <v>59</v>
      </c>
      <c r="G110" s="37">
        <v>58</v>
      </c>
      <c r="H110" s="37">
        <v>57</v>
      </c>
      <c r="I110" s="37">
        <v>56</v>
      </c>
      <c r="J110" s="37">
        <v>55</v>
      </c>
      <c r="K110" s="38">
        <v>13400</v>
      </c>
      <c r="L110" s="38">
        <v>12720</v>
      </c>
      <c r="M110" s="38">
        <v>12540</v>
      </c>
      <c r="N110" s="38">
        <v>12360</v>
      </c>
      <c r="O110" s="38">
        <v>12190</v>
      </c>
      <c r="P110" s="38">
        <v>12010</v>
      </c>
      <c r="Q110" s="38">
        <v>11830</v>
      </c>
      <c r="R110" s="38">
        <v>11710</v>
      </c>
      <c r="S110" s="9" t="s">
        <v>188</v>
      </c>
    </row>
    <row r="111" spans="1:19" x14ac:dyDescent="0.25">
      <c r="A111" s="10" t="s">
        <v>106</v>
      </c>
      <c r="B111" s="37">
        <v>2170</v>
      </c>
      <c r="C111" s="37">
        <v>56</v>
      </c>
      <c r="D111" s="37">
        <v>55</v>
      </c>
      <c r="E111" s="37">
        <v>54</v>
      </c>
      <c r="F111" s="37">
        <v>53</v>
      </c>
      <c r="G111" s="37">
        <v>52</v>
      </c>
      <c r="H111" s="37">
        <v>51</v>
      </c>
      <c r="I111" s="37">
        <v>50</v>
      </c>
      <c r="J111" s="37">
        <v>49</v>
      </c>
      <c r="K111" s="38">
        <v>11780</v>
      </c>
      <c r="L111" s="38">
        <v>11130</v>
      </c>
      <c r="M111" s="38">
        <v>10980</v>
      </c>
      <c r="N111" s="38">
        <v>10820</v>
      </c>
      <c r="O111" s="38">
        <v>10670</v>
      </c>
      <c r="P111" s="38">
        <v>10510</v>
      </c>
      <c r="Q111" s="38">
        <v>10360</v>
      </c>
      <c r="R111" s="38">
        <v>10260</v>
      </c>
      <c r="S111" s="11" t="s">
        <v>179</v>
      </c>
    </row>
    <row r="112" spans="1:19" x14ac:dyDescent="0.25">
      <c r="A112" s="8" t="s">
        <v>107</v>
      </c>
      <c r="B112" s="37">
        <v>2090</v>
      </c>
      <c r="C112" s="37">
        <v>51</v>
      </c>
      <c r="D112" s="37">
        <v>50</v>
      </c>
      <c r="E112" s="37">
        <v>49</v>
      </c>
      <c r="F112" s="37">
        <v>48</v>
      </c>
      <c r="G112" s="37">
        <v>47</v>
      </c>
      <c r="H112" s="37">
        <v>46</v>
      </c>
      <c r="I112" s="37">
        <v>45</v>
      </c>
      <c r="J112" s="37">
        <v>44</v>
      </c>
      <c r="K112" s="38">
        <v>10360</v>
      </c>
      <c r="L112" s="38">
        <v>9720</v>
      </c>
      <c r="M112" s="38">
        <v>9590</v>
      </c>
      <c r="N112" s="38">
        <v>9460</v>
      </c>
      <c r="O112" s="38">
        <v>9320</v>
      </c>
      <c r="P112" s="38">
        <v>9190</v>
      </c>
      <c r="Q112" s="38">
        <v>9060</v>
      </c>
      <c r="R112" s="38">
        <v>8970</v>
      </c>
      <c r="S112" s="9" t="s">
        <v>179</v>
      </c>
    </row>
    <row r="113" spans="1:19" x14ac:dyDescent="0.25">
      <c r="A113" s="10" t="s">
        <v>108</v>
      </c>
      <c r="B113" s="37">
        <v>2010</v>
      </c>
      <c r="C113" s="37">
        <v>49</v>
      </c>
      <c r="D113" s="37">
        <v>48</v>
      </c>
      <c r="E113" s="37">
        <v>47</v>
      </c>
      <c r="F113" s="37">
        <v>46</v>
      </c>
      <c r="G113" s="37">
        <v>45</v>
      </c>
      <c r="H113" s="37">
        <v>44</v>
      </c>
      <c r="I113" s="37">
        <v>43</v>
      </c>
      <c r="J113" s="37">
        <v>42</v>
      </c>
      <c r="K113" s="38">
        <v>9850</v>
      </c>
      <c r="L113" s="38">
        <v>9220</v>
      </c>
      <c r="M113" s="38">
        <v>9100</v>
      </c>
      <c r="N113" s="38">
        <v>8970</v>
      </c>
      <c r="O113" s="38">
        <v>8860</v>
      </c>
      <c r="P113" s="38">
        <v>8730</v>
      </c>
      <c r="Q113" s="38">
        <v>8600</v>
      </c>
      <c r="R113" s="38">
        <v>8520</v>
      </c>
      <c r="S113" s="11" t="s">
        <v>178</v>
      </c>
    </row>
    <row r="114" spans="1:19" x14ac:dyDescent="0.25">
      <c r="A114" s="8" t="s">
        <v>109</v>
      </c>
      <c r="B114" s="37">
        <v>2020</v>
      </c>
      <c r="C114" s="37">
        <v>49</v>
      </c>
      <c r="D114" s="37">
        <v>48</v>
      </c>
      <c r="E114" s="37">
        <v>47</v>
      </c>
      <c r="F114" s="37">
        <v>46</v>
      </c>
      <c r="G114" s="37">
        <v>45</v>
      </c>
      <c r="H114" s="37">
        <v>44</v>
      </c>
      <c r="I114" s="37">
        <v>43</v>
      </c>
      <c r="J114" s="37">
        <v>42</v>
      </c>
      <c r="K114" s="38">
        <v>10110</v>
      </c>
      <c r="L114" s="38">
        <v>9510</v>
      </c>
      <c r="M114" s="38">
        <v>9400</v>
      </c>
      <c r="N114" s="38">
        <v>9300</v>
      </c>
      <c r="O114" s="38">
        <v>9190</v>
      </c>
      <c r="P114" s="38">
        <v>9080</v>
      </c>
      <c r="Q114" s="38">
        <v>8980</v>
      </c>
      <c r="R114" s="38">
        <v>8910</v>
      </c>
      <c r="S114" s="9" t="s">
        <v>178</v>
      </c>
    </row>
    <row r="115" spans="1:19" x14ac:dyDescent="0.25">
      <c r="A115" s="10" t="s">
        <v>110</v>
      </c>
      <c r="B115" s="37">
        <v>2040</v>
      </c>
      <c r="C115" s="37">
        <v>47</v>
      </c>
      <c r="D115" s="37">
        <v>46</v>
      </c>
      <c r="E115" s="37">
        <v>45</v>
      </c>
      <c r="F115" s="37">
        <v>44</v>
      </c>
      <c r="G115" s="37">
        <v>43</v>
      </c>
      <c r="H115" s="37">
        <v>42</v>
      </c>
      <c r="I115" s="37">
        <v>41</v>
      </c>
      <c r="J115" s="37">
        <v>40</v>
      </c>
      <c r="K115" s="38">
        <v>9330</v>
      </c>
      <c r="L115" s="38">
        <v>8720</v>
      </c>
      <c r="M115" s="38">
        <v>8600</v>
      </c>
      <c r="N115" s="38">
        <v>8480</v>
      </c>
      <c r="O115" s="38">
        <v>8360</v>
      </c>
      <c r="P115" s="38">
        <v>8250</v>
      </c>
      <c r="Q115" s="38">
        <v>8130</v>
      </c>
      <c r="R115" s="38">
        <v>8060</v>
      </c>
      <c r="S115" s="11" t="s">
        <v>183</v>
      </c>
    </row>
    <row r="116" spans="1:19" x14ac:dyDescent="0.25">
      <c r="A116" s="8" t="s">
        <v>111</v>
      </c>
      <c r="B116" s="37">
        <v>2190</v>
      </c>
      <c r="C116" s="37">
        <v>49</v>
      </c>
      <c r="D116" s="37">
        <v>48</v>
      </c>
      <c r="E116" s="37">
        <v>47</v>
      </c>
      <c r="F116" s="37">
        <v>46</v>
      </c>
      <c r="G116" s="37">
        <v>45</v>
      </c>
      <c r="H116" s="37">
        <v>44</v>
      </c>
      <c r="I116" s="37">
        <v>43</v>
      </c>
      <c r="J116" s="37">
        <v>42</v>
      </c>
      <c r="K116" s="38">
        <v>9990</v>
      </c>
      <c r="L116" s="38">
        <v>9370</v>
      </c>
      <c r="M116" s="38">
        <v>9240</v>
      </c>
      <c r="N116" s="38">
        <v>9110</v>
      </c>
      <c r="O116" s="38">
        <v>8980</v>
      </c>
      <c r="P116" s="38">
        <v>8860</v>
      </c>
      <c r="Q116" s="38">
        <v>8730</v>
      </c>
      <c r="R116" s="38">
        <v>8640</v>
      </c>
      <c r="S116" s="9" t="s">
        <v>184</v>
      </c>
    </row>
    <row r="117" spans="1:19" x14ac:dyDescent="0.25">
      <c r="A117" s="10" t="s">
        <v>112</v>
      </c>
      <c r="B117" s="37">
        <v>2110</v>
      </c>
      <c r="C117" s="37">
        <v>53</v>
      </c>
      <c r="D117" s="37">
        <v>52</v>
      </c>
      <c r="E117" s="37">
        <v>51</v>
      </c>
      <c r="F117" s="37">
        <v>50</v>
      </c>
      <c r="G117" s="37">
        <v>49</v>
      </c>
      <c r="H117" s="37">
        <v>48</v>
      </c>
      <c r="I117" s="37">
        <v>47</v>
      </c>
      <c r="J117" s="37">
        <v>46</v>
      </c>
      <c r="K117" s="38">
        <v>10880</v>
      </c>
      <c r="L117" s="38">
        <v>10250</v>
      </c>
      <c r="M117" s="38">
        <v>10100</v>
      </c>
      <c r="N117" s="38">
        <v>9970</v>
      </c>
      <c r="O117" s="38">
        <v>9820</v>
      </c>
      <c r="P117" s="38">
        <v>9680</v>
      </c>
      <c r="Q117" s="38">
        <v>9530</v>
      </c>
      <c r="R117" s="38">
        <v>9450</v>
      </c>
      <c r="S117" s="11" t="s">
        <v>179</v>
      </c>
    </row>
    <row r="118" spans="1:19" x14ac:dyDescent="0.25">
      <c r="A118" s="8" t="s">
        <v>113</v>
      </c>
      <c r="B118" s="37">
        <v>2160</v>
      </c>
      <c r="C118" s="37">
        <v>52</v>
      </c>
      <c r="D118" s="37">
        <v>51</v>
      </c>
      <c r="E118" s="37">
        <v>50</v>
      </c>
      <c r="F118" s="37">
        <v>49</v>
      </c>
      <c r="G118" s="37">
        <v>48</v>
      </c>
      <c r="H118" s="37">
        <v>47</v>
      </c>
      <c r="I118" s="37">
        <v>46</v>
      </c>
      <c r="J118" s="37">
        <v>45</v>
      </c>
      <c r="K118" s="38">
        <v>10620</v>
      </c>
      <c r="L118" s="38">
        <v>9990</v>
      </c>
      <c r="M118" s="38">
        <v>9850</v>
      </c>
      <c r="N118" s="38">
        <v>9710</v>
      </c>
      <c r="O118" s="38">
        <v>9580</v>
      </c>
      <c r="P118" s="38">
        <v>9440</v>
      </c>
      <c r="Q118" s="38">
        <v>9300</v>
      </c>
      <c r="R118" s="38">
        <v>9220</v>
      </c>
      <c r="S118" s="9" t="s">
        <v>175</v>
      </c>
    </row>
    <row r="119" spans="1:19" x14ac:dyDescent="0.25">
      <c r="A119" s="10" t="s">
        <v>114</v>
      </c>
      <c r="B119" s="37">
        <v>2150</v>
      </c>
      <c r="C119" s="37">
        <v>52</v>
      </c>
      <c r="D119" s="37">
        <v>51</v>
      </c>
      <c r="E119" s="37">
        <v>50</v>
      </c>
      <c r="F119" s="37">
        <v>49</v>
      </c>
      <c r="G119" s="37">
        <v>48</v>
      </c>
      <c r="H119" s="37">
        <v>47</v>
      </c>
      <c r="I119" s="37">
        <v>46</v>
      </c>
      <c r="J119" s="37">
        <v>45</v>
      </c>
      <c r="K119" s="38">
        <v>10570</v>
      </c>
      <c r="L119" s="38">
        <v>9930</v>
      </c>
      <c r="M119" s="38">
        <v>9800</v>
      </c>
      <c r="N119" s="38">
        <v>9670</v>
      </c>
      <c r="O119" s="38">
        <v>9530</v>
      </c>
      <c r="P119" s="38">
        <v>9390</v>
      </c>
      <c r="Q119" s="38">
        <v>9250</v>
      </c>
      <c r="R119" s="38">
        <v>9160</v>
      </c>
      <c r="S119" s="11" t="s">
        <v>178</v>
      </c>
    </row>
    <row r="120" spans="1:19" x14ac:dyDescent="0.25">
      <c r="A120" s="8" t="s">
        <v>115</v>
      </c>
      <c r="B120" s="37">
        <v>2040</v>
      </c>
      <c r="C120" s="37">
        <v>52</v>
      </c>
      <c r="D120" s="37">
        <v>51</v>
      </c>
      <c r="E120" s="37">
        <v>50</v>
      </c>
      <c r="F120" s="37">
        <v>49</v>
      </c>
      <c r="G120" s="37">
        <v>48</v>
      </c>
      <c r="H120" s="37">
        <v>47</v>
      </c>
      <c r="I120" s="37">
        <v>46</v>
      </c>
      <c r="J120" s="37">
        <v>45</v>
      </c>
      <c r="K120" s="38">
        <v>10600</v>
      </c>
      <c r="L120" s="38">
        <v>9960</v>
      </c>
      <c r="M120" s="38">
        <v>9820</v>
      </c>
      <c r="N120" s="38">
        <v>9730</v>
      </c>
      <c r="O120" s="38">
        <v>9710</v>
      </c>
      <c r="P120" s="38">
        <v>9680</v>
      </c>
      <c r="Q120" s="38">
        <v>9660</v>
      </c>
      <c r="R120" s="38">
        <v>9630</v>
      </c>
      <c r="S120" s="9" t="s">
        <v>184</v>
      </c>
    </row>
    <row r="121" spans="1:19" x14ac:dyDescent="0.25">
      <c r="A121" s="10" t="s">
        <v>116</v>
      </c>
      <c r="B121" s="37">
        <v>2120</v>
      </c>
      <c r="C121" s="37">
        <v>50</v>
      </c>
      <c r="D121" s="37">
        <v>49</v>
      </c>
      <c r="E121" s="37">
        <v>48</v>
      </c>
      <c r="F121" s="37">
        <v>47</v>
      </c>
      <c r="G121" s="37">
        <v>46</v>
      </c>
      <c r="H121" s="37">
        <v>45</v>
      </c>
      <c r="I121" s="37">
        <v>44</v>
      </c>
      <c r="J121" s="37">
        <v>43</v>
      </c>
      <c r="K121" s="38">
        <v>10050</v>
      </c>
      <c r="L121" s="38">
        <v>9430</v>
      </c>
      <c r="M121" s="38">
        <v>9300</v>
      </c>
      <c r="N121" s="38">
        <v>9180</v>
      </c>
      <c r="O121" s="38">
        <v>9040</v>
      </c>
      <c r="P121" s="38">
        <v>8920</v>
      </c>
      <c r="Q121" s="38">
        <v>8780</v>
      </c>
      <c r="R121" s="38">
        <v>8700</v>
      </c>
      <c r="S121" s="11" t="s">
        <v>184</v>
      </c>
    </row>
    <row r="122" spans="1:19" x14ac:dyDescent="0.25">
      <c r="A122" s="8" t="s">
        <v>117</v>
      </c>
      <c r="B122" s="37">
        <v>1970</v>
      </c>
      <c r="C122" s="37">
        <v>46</v>
      </c>
      <c r="D122" s="37">
        <v>45</v>
      </c>
      <c r="E122" s="37">
        <v>44</v>
      </c>
      <c r="F122" s="37">
        <v>43</v>
      </c>
      <c r="G122" s="37">
        <v>42</v>
      </c>
      <c r="H122" s="37">
        <v>41</v>
      </c>
      <c r="I122" s="37">
        <v>40</v>
      </c>
      <c r="J122" s="37">
        <v>39</v>
      </c>
      <c r="K122" s="38">
        <v>9210</v>
      </c>
      <c r="L122" s="38">
        <v>8610</v>
      </c>
      <c r="M122" s="38">
        <v>8500</v>
      </c>
      <c r="N122" s="38">
        <v>8390</v>
      </c>
      <c r="O122" s="38">
        <v>8290</v>
      </c>
      <c r="P122" s="38">
        <v>8180</v>
      </c>
      <c r="Q122" s="38">
        <v>8080</v>
      </c>
      <c r="R122" s="38">
        <v>8010</v>
      </c>
      <c r="S122" s="9" t="s">
        <v>183</v>
      </c>
    </row>
    <row r="123" spans="1:19" x14ac:dyDescent="0.25">
      <c r="A123" s="10" t="s">
        <v>118</v>
      </c>
      <c r="B123" s="37">
        <v>1890</v>
      </c>
      <c r="C123" s="37">
        <v>43</v>
      </c>
      <c r="D123" s="37">
        <v>42</v>
      </c>
      <c r="E123" s="37">
        <v>41</v>
      </c>
      <c r="F123" s="37">
        <v>40</v>
      </c>
      <c r="G123" s="37">
        <v>39</v>
      </c>
      <c r="H123" s="37">
        <v>38</v>
      </c>
      <c r="I123" s="37">
        <v>37</v>
      </c>
      <c r="J123" s="37">
        <v>36</v>
      </c>
      <c r="K123" s="38">
        <v>8220</v>
      </c>
      <c r="L123" s="38">
        <v>7630</v>
      </c>
      <c r="M123" s="38">
        <v>7520</v>
      </c>
      <c r="N123" s="38">
        <v>7420</v>
      </c>
      <c r="O123" s="38">
        <v>7320</v>
      </c>
      <c r="P123" s="38">
        <v>7220</v>
      </c>
      <c r="Q123" s="38">
        <v>7120</v>
      </c>
      <c r="R123" s="38">
        <v>7050</v>
      </c>
      <c r="S123" s="11" t="s">
        <v>177</v>
      </c>
    </row>
    <row r="124" spans="1:19" x14ac:dyDescent="0.25">
      <c r="A124" s="8" t="s">
        <v>119</v>
      </c>
      <c r="B124" s="37">
        <v>2560</v>
      </c>
      <c r="C124" s="37">
        <v>51</v>
      </c>
      <c r="D124" s="37">
        <v>50</v>
      </c>
      <c r="E124" s="37">
        <v>49</v>
      </c>
      <c r="F124" s="37">
        <v>48</v>
      </c>
      <c r="G124" s="37">
        <v>47</v>
      </c>
      <c r="H124" s="37">
        <v>46</v>
      </c>
      <c r="I124" s="37">
        <v>45</v>
      </c>
      <c r="J124" s="37">
        <v>44</v>
      </c>
      <c r="K124" s="38">
        <v>10310</v>
      </c>
      <c r="L124" s="38">
        <v>9680</v>
      </c>
      <c r="M124" s="38">
        <v>9550</v>
      </c>
      <c r="N124" s="38">
        <v>9420</v>
      </c>
      <c r="O124" s="38">
        <v>9280</v>
      </c>
      <c r="P124" s="38">
        <v>9160</v>
      </c>
      <c r="Q124" s="38">
        <v>9040</v>
      </c>
      <c r="R124" s="38">
        <v>8960</v>
      </c>
      <c r="S124" s="9" t="s">
        <v>184</v>
      </c>
    </row>
    <row r="125" spans="1:19" x14ac:dyDescent="0.25">
      <c r="A125" s="10" t="s">
        <v>120</v>
      </c>
      <c r="B125" s="37">
        <v>1950</v>
      </c>
      <c r="C125" s="37">
        <v>43</v>
      </c>
      <c r="D125" s="37">
        <v>42</v>
      </c>
      <c r="E125" s="37">
        <v>41</v>
      </c>
      <c r="F125" s="37">
        <v>40</v>
      </c>
      <c r="G125" s="37">
        <v>39</v>
      </c>
      <c r="H125" s="37">
        <v>38</v>
      </c>
      <c r="I125" s="37">
        <v>37</v>
      </c>
      <c r="J125" s="37">
        <v>36</v>
      </c>
      <c r="K125" s="38">
        <v>10340</v>
      </c>
      <c r="L125" s="38">
        <v>7750</v>
      </c>
      <c r="M125" s="38">
        <v>7640</v>
      </c>
      <c r="N125" s="38">
        <v>7540</v>
      </c>
      <c r="O125" s="38">
        <v>7430</v>
      </c>
      <c r="P125" s="38">
        <v>7330</v>
      </c>
      <c r="Q125" s="38">
        <v>7240</v>
      </c>
      <c r="R125" s="38">
        <v>7160</v>
      </c>
      <c r="S125" s="11" t="s">
        <v>182</v>
      </c>
    </row>
    <row r="126" spans="1:19" x14ac:dyDescent="0.25">
      <c r="A126" s="8" t="s">
        <v>121</v>
      </c>
      <c r="B126" s="37">
        <v>1880</v>
      </c>
      <c r="C126" s="37">
        <v>34</v>
      </c>
      <c r="D126" s="37">
        <v>33</v>
      </c>
      <c r="E126" s="37">
        <v>32</v>
      </c>
      <c r="F126" s="37">
        <v>31</v>
      </c>
      <c r="G126" s="37">
        <v>30</v>
      </c>
      <c r="H126" s="37">
        <v>29</v>
      </c>
      <c r="I126" s="37">
        <v>28</v>
      </c>
      <c r="J126" s="37">
        <v>27</v>
      </c>
      <c r="K126" s="38">
        <v>6400</v>
      </c>
      <c r="L126" s="38">
        <v>5830</v>
      </c>
      <c r="M126" s="38">
        <v>5760</v>
      </c>
      <c r="N126" s="38">
        <v>5680</v>
      </c>
      <c r="O126" s="38">
        <v>5610</v>
      </c>
      <c r="P126" s="38">
        <v>5540</v>
      </c>
      <c r="Q126" s="38">
        <v>5460</v>
      </c>
      <c r="R126" s="38">
        <v>5410</v>
      </c>
      <c r="S126" s="9" t="s">
        <v>187</v>
      </c>
    </row>
    <row r="127" spans="1:19" x14ac:dyDescent="0.25">
      <c r="A127" s="10" t="s">
        <v>122</v>
      </c>
      <c r="B127" s="37">
        <v>2130</v>
      </c>
      <c r="C127" s="37">
        <v>49</v>
      </c>
      <c r="D127" s="37">
        <v>48</v>
      </c>
      <c r="E127" s="37">
        <v>47</v>
      </c>
      <c r="F127" s="37">
        <v>46</v>
      </c>
      <c r="G127" s="37">
        <v>45</v>
      </c>
      <c r="H127" s="37">
        <v>44</v>
      </c>
      <c r="I127" s="37">
        <v>43</v>
      </c>
      <c r="J127" s="37">
        <v>42</v>
      </c>
      <c r="K127" s="38">
        <v>9990</v>
      </c>
      <c r="L127" s="38">
        <v>9360</v>
      </c>
      <c r="M127" s="38">
        <v>9240</v>
      </c>
      <c r="N127" s="38">
        <v>9110</v>
      </c>
      <c r="O127" s="38">
        <v>8980</v>
      </c>
      <c r="P127" s="38">
        <v>8860</v>
      </c>
      <c r="Q127" s="38">
        <v>8730</v>
      </c>
      <c r="R127" s="38">
        <v>8640</v>
      </c>
      <c r="S127" s="11" t="s">
        <v>178</v>
      </c>
    </row>
    <row r="128" spans="1:19" x14ac:dyDescent="0.25">
      <c r="A128" s="8" t="s">
        <v>123</v>
      </c>
      <c r="B128" s="37">
        <v>2010</v>
      </c>
      <c r="C128" s="37">
        <v>48</v>
      </c>
      <c r="D128" s="37">
        <v>47</v>
      </c>
      <c r="E128" s="37">
        <v>46</v>
      </c>
      <c r="F128" s="37">
        <v>45</v>
      </c>
      <c r="G128" s="37">
        <v>44</v>
      </c>
      <c r="H128" s="37">
        <v>43</v>
      </c>
      <c r="I128" s="37">
        <v>42</v>
      </c>
      <c r="J128" s="37">
        <v>41</v>
      </c>
      <c r="K128" s="38">
        <v>9680</v>
      </c>
      <c r="L128" s="38">
        <v>9060</v>
      </c>
      <c r="M128" s="38">
        <v>8940</v>
      </c>
      <c r="N128" s="38">
        <v>8810</v>
      </c>
      <c r="O128" s="38">
        <v>8680</v>
      </c>
      <c r="P128" s="38">
        <v>8580</v>
      </c>
      <c r="Q128" s="38">
        <v>8450</v>
      </c>
      <c r="R128" s="38">
        <v>8350</v>
      </c>
      <c r="S128" s="9" t="s">
        <v>183</v>
      </c>
    </row>
    <row r="129" spans="1:19" x14ac:dyDescent="0.25">
      <c r="A129" s="10" t="s">
        <v>124</v>
      </c>
      <c r="B129" s="37">
        <v>2480</v>
      </c>
      <c r="C129" s="37">
        <v>65</v>
      </c>
      <c r="D129" s="37">
        <v>64</v>
      </c>
      <c r="E129" s="37">
        <v>63</v>
      </c>
      <c r="F129" s="37">
        <v>62</v>
      </c>
      <c r="G129" s="37">
        <v>61</v>
      </c>
      <c r="H129" s="37">
        <v>60</v>
      </c>
      <c r="I129" s="37">
        <v>59</v>
      </c>
      <c r="J129" s="37">
        <v>58</v>
      </c>
      <c r="K129" s="38">
        <v>14110</v>
      </c>
      <c r="L129" s="38">
        <v>13420</v>
      </c>
      <c r="M129" s="38">
        <v>13240</v>
      </c>
      <c r="N129" s="38">
        <v>13040</v>
      </c>
      <c r="O129" s="38">
        <v>12850</v>
      </c>
      <c r="P129" s="38">
        <v>12670</v>
      </c>
      <c r="Q129" s="38">
        <v>12480</v>
      </c>
      <c r="R129" s="38">
        <v>12340</v>
      </c>
      <c r="S129" s="11" t="s">
        <v>183</v>
      </c>
    </row>
    <row r="130" spans="1:19" x14ac:dyDescent="0.25">
      <c r="A130" s="8" t="s">
        <v>126</v>
      </c>
      <c r="B130" s="37">
        <v>2190</v>
      </c>
      <c r="C130" s="37">
        <v>62</v>
      </c>
      <c r="D130" s="37">
        <v>61</v>
      </c>
      <c r="E130" s="37">
        <v>60</v>
      </c>
      <c r="F130" s="37">
        <v>59</v>
      </c>
      <c r="G130" s="37">
        <v>58</v>
      </c>
      <c r="H130" s="37">
        <v>57</v>
      </c>
      <c r="I130" s="37">
        <v>56</v>
      </c>
      <c r="J130" s="37">
        <v>55</v>
      </c>
      <c r="K130" s="38">
        <v>10470</v>
      </c>
      <c r="L130" s="38">
        <v>9840</v>
      </c>
      <c r="M130" s="38">
        <v>9700</v>
      </c>
      <c r="N130" s="38">
        <v>9570</v>
      </c>
      <c r="O130" s="38">
        <v>9430</v>
      </c>
      <c r="P130" s="38">
        <v>9300</v>
      </c>
      <c r="Q130" s="38">
        <v>9160</v>
      </c>
      <c r="R130" s="38">
        <v>9070</v>
      </c>
      <c r="S130" s="9" t="s">
        <v>184</v>
      </c>
    </row>
    <row r="131" spans="1:19" x14ac:dyDescent="0.25">
      <c r="A131" s="10" t="s">
        <v>127</v>
      </c>
      <c r="B131" s="37">
        <v>2150</v>
      </c>
      <c r="C131" s="37">
        <v>51</v>
      </c>
      <c r="D131" s="37">
        <v>50</v>
      </c>
      <c r="E131" s="37">
        <v>49</v>
      </c>
      <c r="F131" s="37">
        <v>48</v>
      </c>
      <c r="G131" s="37">
        <v>47</v>
      </c>
      <c r="H131" s="37">
        <v>46</v>
      </c>
      <c r="I131" s="37">
        <v>45</v>
      </c>
      <c r="J131" s="37">
        <v>44</v>
      </c>
      <c r="K131" s="38">
        <v>9730</v>
      </c>
      <c r="L131" s="38">
        <v>9120</v>
      </c>
      <c r="M131" s="38">
        <v>8970</v>
      </c>
      <c r="N131" s="38">
        <v>8860</v>
      </c>
      <c r="O131" s="38">
        <v>8730</v>
      </c>
      <c r="P131" s="38">
        <v>8610</v>
      </c>
      <c r="Q131" s="38">
        <v>8480</v>
      </c>
      <c r="R131" s="38">
        <v>8400</v>
      </c>
      <c r="S131" s="11" t="s">
        <v>184</v>
      </c>
    </row>
    <row r="132" spans="1:19" x14ac:dyDescent="0.25">
      <c r="A132" s="8" t="s">
        <v>128</v>
      </c>
      <c r="B132" s="37">
        <v>2030</v>
      </c>
      <c r="C132" s="37">
        <v>48</v>
      </c>
      <c r="D132" s="37">
        <v>47</v>
      </c>
      <c r="E132" s="37">
        <v>46</v>
      </c>
      <c r="F132" s="37">
        <v>45</v>
      </c>
      <c r="G132" s="37">
        <v>44</v>
      </c>
      <c r="H132" s="37">
        <v>43</v>
      </c>
      <c r="I132" s="37">
        <v>42</v>
      </c>
      <c r="J132" s="37">
        <v>41</v>
      </c>
      <c r="K132" s="38">
        <f>Лист2!L124+1400</f>
        <v>9700</v>
      </c>
      <c r="L132" s="38">
        <f>Лист2!M124+800</f>
        <v>8980</v>
      </c>
      <c r="M132" s="38">
        <f>Лист2!N124+800</f>
        <v>8600</v>
      </c>
      <c r="N132" s="38">
        <f>Лист2!O124+800</f>
        <v>8340</v>
      </c>
      <c r="O132" s="38">
        <f>Лист2!P124+800</f>
        <v>8170</v>
      </c>
      <c r="P132" s="38">
        <f>Лист2!Q124+800</f>
        <v>8100</v>
      </c>
      <c r="Q132" s="38">
        <f>Лист2!R124+800</f>
        <v>7980</v>
      </c>
      <c r="R132" s="38">
        <f>Лист2!S124+800</f>
        <v>7850</v>
      </c>
      <c r="S132" s="9" t="s">
        <v>182</v>
      </c>
    </row>
    <row r="133" spans="1:19" x14ac:dyDescent="0.25">
      <c r="A133" s="10" t="s">
        <v>129</v>
      </c>
      <c r="B133" s="37">
        <v>2180</v>
      </c>
      <c r="C133" s="37">
        <v>52</v>
      </c>
      <c r="D133" s="37">
        <v>51</v>
      </c>
      <c r="E133" s="37">
        <v>50</v>
      </c>
      <c r="F133" s="37">
        <v>49</v>
      </c>
      <c r="G133" s="37">
        <v>48</v>
      </c>
      <c r="H133" s="37">
        <v>47</v>
      </c>
      <c r="I133" s="37">
        <v>46</v>
      </c>
      <c r="J133" s="37">
        <v>45</v>
      </c>
      <c r="K133" s="38">
        <v>10910</v>
      </c>
      <c r="L133" s="38">
        <v>10280</v>
      </c>
      <c r="M133" s="38">
        <v>10150</v>
      </c>
      <c r="N133" s="38">
        <v>9990</v>
      </c>
      <c r="O133" s="38">
        <v>9860</v>
      </c>
      <c r="P133" s="38">
        <v>9710</v>
      </c>
      <c r="Q133" s="38">
        <v>9580</v>
      </c>
      <c r="R133" s="38">
        <v>9480</v>
      </c>
      <c r="S133" s="11" t="s">
        <v>183</v>
      </c>
    </row>
    <row r="134" spans="1:19" x14ac:dyDescent="0.25">
      <c r="A134" s="8" t="s">
        <v>130</v>
      </c>
      <c r="B134" s="37">
        <v>1910</v>
      </c>
      <c r="C134" s="37">
        <v>32</v>
      </c>
      <c r="D134" s="37">
        <v>31</v>
      </c>
      <c r="E134" s="37">
        <v>30</v>
      </c>
      <c r="F134" s="37">
        <v>29</v>
      </c>
      <c r="G134" s="37">
        <v>28</v>
      </c>
      <c r="H134" s="37">
        <v>27</v>
      </c>
      <c r="I134" s="37">
        <v>26</v>
      </c>
      <c r="J134" s="37">
        <v>25</v>
      </c>
      <c r="K134" s="38">
        <v>5780</v>
      </c>
      <c r="L134" s="38">
        <v>5220</v>
      </c>
      <c r="M134" s="38">
        <v>5150</v>
      </c>
      <c r="N134" s="38">
        <v>5090</v>
      </c>
      <c r="O134" s="38">
        <v>5020</v>
      </c>
      <c r="P134" s="38">
        <v>4960</v>
      </c>
      <c r="Q134" s="38">
        <v>4890</v>
      </c>
      <c r="R134" s="38">
        <v>4850</v>
      </c>
      <c r="S134" s="9" t="s">
        <v>191</v>
      </c>
    </row>
    <row r="135" spans="1:19" x14ac:dyDescent="0.25">
      <c r="A135" s="10" t="s">
        <v>131</v>
      </c>
      <c r="B135" s="37">
        <v>2130</v>
      </c>
      <c r="C135" s="37">
        <v>50</v>
      </c>
      <c r="D135" s="37">
        <v>51</v>
      </c>
      <c r="E135" s="37">
        <v>50</v>
      </c>
      <c r="F135" s="37">
        <v>49</v>
      </c>
      <c r="G135" s="37">
        <v>48</v>
      </c>
      <c r="H135" s="37">
        <v>47</v>
      </c>
      <c r="I135" s="37">
        <v>46</v>
      </c>
      <c r="J135" s="37">
        <v>45</v>
      </c>
      <c r="K135" s="38">
        <v>10450</v>
      </c>
      <c r="L135" s="38">
        <v>9820</v>
      </c>
      <c r="M135" s="38">
        <v>9680</v>
      </c>
      <c r="N135" s="38">
        <v>9550</v>
      </c>
      <c r="O135" s="38">
        <v>9410</v>
      </c>
      <c r="P135" s="38">
        <v>9280</v>
      </c>
      <c r="Q135" s="38">
        <v>9140</v>
      </c>
      <c r="R135" s="38">
        <v>9050</v>
      </c>
      <c r="S135" s="11" t="s">
        <v>179</v>
      </c>
    </row>
    <row r="136" spans="1:19" x14ac:dyDescent="0.25">
      <c r="A136" s="8" t="s">
        <v>132</v>
      </c>
      <c r="B136" s="37">
        <v>2070</v>
      </c>
      <c r="C136" s="37">
        <v>52</v>
      </c>
      <c r="D136" s="37">
        <v>51</v>
      </c>
      <c r="E136" s="37">
        <v>50</v>
      </c>
      <c r="F136" s="37">
        <v>49</v>
      </c>
      <c r="G136" s="37">
        <v>48</v>
      </c>
      <c r="H136" s="37">
        <v>47</v>
      </c>
      <c r="I136" s="37">
        <v>46</v>
      </c>
      <c r="J136" s="37">
        <v>45</v>
      </c>
      <c r="K136" s="38">
        <f>Лист2!L128+1400</f>
        <v>10260</v>
      </c>
      <c r="L136" s="38">
        <f>Лист2!M128+800</f>
        <v>9520</v>
      </c>
      <c r="M136" s="38">
        <v>9370</v>
      </c>
      <c r="N136" s="38">
        <v>9250</v>
      </c>
      <c r="O136" s="38">
        <v>9120</v>
      </c>
      <c r="P136" s="38">
        <v>8990</v>
      </c>
      <c r="Q136" s="38">
        <v>8860</v>
      </c>
      <c r="R136" s="38">
        <v>8780</v>
      </c>
      <c r="S136" s="9" t="s">
        <v>178</v>
      </c>
    </row>
    <row r="137" spans="1:19" x14ac:dyDescent="0.25">
      <c r="A137" s="10" t="s">
        <v>133</v>
      </c>
      <c r="B137" s="37">
        <v>2110</v>
      </c>
      <c r="C137" s="37">
        <v>50</v>
      </c>
      <c r="D137" s="37">
        <v>49</v>
      </c>
      <c r="E137" s="37">
        <v>48</v>
      </c>
      <c r="F137" s="37">
        <v>47</v>
      </c>
      <c r="G137" s="37">
        <v>46</v>
      </c>
      <c r="H137" s="37">
        <v>45</v>
      </c>
      <c r="I137" s="37">
        <v>44</v>
      </c>
      <c r="J137" s="37">
        <v>43</v>
      </c>
      <c r="K137" s="38">
        <f>Лист2!L129+1400</f>
        <v>10110</v>
      </c>
      <c r="L137" s="38">
        <f>Лист2!M129+800</f>
        <v>9380</v>
      </c>
      <c r="M137" s="38">
        <v>9050</v>
      </c>
      <c r="N137" s="38">
        <v>8920</v>
      </c>
      <c r="O137" s="38">
        <v>8810</v>
      </c>
      <c r="P137" s="38">
        <v>8670</v>
      </c>
      <c r="Q137" s="38">
        <v>8550</v>
      </c>
      <c r="R137" s="38">
        <v>8470</v>
      </c>
      <c r="S137" s="11" t="s">
        <v>184</v>
      </c>
    </row>
    <row r="138" spans="1:19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1:19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9" ht="26.25" x14ac:dyDescent="0.4">
      <c r="A140" s="41" t="s">
        <v>192</v>
      </c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</row>
    <row r="141" spans="1:19" ht="26.25" x14ac:dyDescent="0.4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</row>
    <row r="142" spans="1:19" ht="18.75" x14ac:dyDescent="0.3">
      <c r="A142" s="55" t="s">
        <v>193</v>
      </c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</row>
    <row r="144" spans="1:19" ht="15.75" x14ac:dyDescent="0.25">
      <c r="A144" s="39" t="s">
        <v>194</v>
      </c>
      <c r="B144" s="39"/>
      <c r="C144" s="39"/>
      <c r="D144" s="39"/>
      <c r="G144" s="18"/>
      <c r="H144" s="18"/>
      <c r="I144" s="18"/>
      <c r="J144" s="18"/>
      <c r="K144" s="18"/>
    </row>
    <row r="145" spans="1:18" x14ac:dyDescent="0.25">
      <c r="A145" s="40" t="s">
        <v>195</v>
      </c>
      <c r="B145" s="40"/>
      <c r="C145" s="40"/>
      <c r="D145" s="40"/>
      <c r="G145" s="18"/>
      <c r="H145" s="18"/>
      <c r="I145" s="18"/>
      <c r="J145" s="18"/>
      <c r="K145" s="18"/>
      <c r="M145" s="19"/>
      <c r="N145" s="19"/>
      <c r="O145" s="19"/>
      <c r="P145" s="19"/>
    </row>
    <row r="146" spans="1:18" ht="18.75" x14ac:dyDescent="0.3">
      <c r="A146" s="20" t="s">
        <v>196</v>
      </c>
      <c r="B146" s="21"/>
      <c r="C146" s="46" t="s">
        <v>198</v>
      </c>
      <c r="D146" s="47"/>
      <c r="F146" s="22"/>
      <c r="G146" s="18"/>
      <c r="H146" s="18"/>
      <c r="I146" s="18"/>
      <c r="J146" s="18"/>
      <c r="K146" s="18"/>
      <c r="M146" s="23"/>
      <c r="N146" s="23"/>
      <c r="O146" s="23"/>
      <c r="P146" s="23"/>
    </row>
    <row r="147" spans="1:18" ht="18.75" x14ac:dyDescent="0.3">
      <c r="A147" s="20" t="s">
        <v>197</v>
      </c>
      <c r="B147" s="21"/>
      <c r="C147" s="46" t="s">
        <v>200</v>
      </c>
      <c r="D147" s="47"/>
      <c r="F147" s="22"/>
      <c r="G147" s="18"/>
      <c r="H147" s="18"/>
      <c r="I147" s="18"/>
      <c r="J147" s="18"/>
      <c r="K147" s="18"/>
      <c r="M147" s="18"/>
      <c r="N147" s="18"/>
      <c r="O147" s="18"/>
      <c r="P147" s="18"/>
    </row>
    <row r="148" spans="1:18" ht="18.75" x14ac:dyDescent="0.3">
      <c r="A148" s="20" t="s">
        <v>199</v>
      </c>
      <c r="B148" s="21"/>
      <c r="C148" s="46" t="s">
        <v>211</v>
      </c>
      <c r="D148" s="47"/>
      <c r="F148" s="22"/>
      <c r="G148" s="18"/>
      <c r="H148" s="18"/>
      <c r="I148" s="18"/>
      <c r="J148" s="18"/>
      <c r="K148" s="18"/>
      <c r="M148" s="18"/>
      <c r="N148" s="18"/>
      <c r="O148" s="18"/>
      <c r="P148" s="18"/>
    </row>
    <row r="149" spans="1:18" ht="18.75" x14ac:dyDescent="0.3">
      <c r="A149" s="24" t="s">
        <v>201</v>
      </c>
      <c r="B149" s="25"/>
      <c r="C149" s="48" t="s">
        <v>212</v>
      </c>
      <c r="D149" s="49"/>
      <c r="F149" s="22"/>
      <c r="G149" s="18"/>
      <c r="H149" s="18"/>
      <c r="I149" s="18"/>
      <c r="J149" s="18"/>
      <c r="K149" s="18"/>
      <c r="M149" s="18"/>
      <c r="N149" s="18"/>
      <c r="O149" s="18"/>
      <c r="P149" s="18"/>
    </row>
    <row r="150" spans="1:18" x14ac:dyDescent="0.25">
      <c r="A150" s="24" t="s">
        <v>202</v>
      </c>
      <c r="B150" s="25"/>
      <c r="C150" s="48" t="s">
        <v>213</v>
      </c>
      <c r="D150" s="49"/>
      <c r="G150" s="18"/>
      <c r="H150" s="18"/>
      <c r="I150" s="18"/>
      <c r="J150" s="18"/>
      <c r="K150" s="18"/>
      <c r="M150" s="18"/>
      <c r="N150" s="18"/>
      <c r="O150" s="18"/>
      <c r="P150" s="18"/>
    </row>
    <row r="151" spans="1:18" x14ac:dyDescent="0.25">
      <c r="A151" s="24" t="s">
        <v>203</v>
      </c>
      <c r="B151" s="25"/>
      <c r="C151" s="48" t="s">
        <v>214</v>
      </c>
      <c r="D151" s="49"/>
      <c r="G151" s="18"/>
      <c r="H151" s="18"/>
      <c r="I151" s="18"/>
      <c r="J151" s="18"/>
      <c r="K151" s="18"/>
      <c r="M151" s="18"/>
      <c r="N151" s="18"/>
      <c r="O151" s="18"/>
      <c r="P151" s="18"/>
    </row>
    <row r="152" spans="1:18" x14ac:dyDescent="0.25">
      <c r="A152" s="12" t="s">
        <v>204</v>
      </c>
      <c r="B152" s="13"/>
      <c r="C152" s="53" t="s">
        <v>205</v>
      </c>
      <c r="D152" s="54"/>
      <c r="G152" s="18"/>
      <c r="H152" s="18"/>
      <c r="I152" s="18"/>
      <c r="J152" s="18"/>
      <c r="K152" s="18"/>
      <c r="M152" s="18"/>
      <c r="N152" s="18"/>
      <c r="O152" s="18"/>
      <c r="P152" s="18"/>
    </row>
    <row r="153" spans="1:18" x14ac:dyDescent="0.25">
      <c r="A153" s="45"/>
      <c r="B153" s="45"/>
      <c r="C153" s="45"/>
      <c r="D153" s="45"/>
      <c r="G153" s="18"/>
      <c r="H153" s="18"/>
      <c r="I153" s="18"/>
      <c r="J153" s="18"/>
      <c r="K153" s="18"/>
      <c r="M153" s="18"/>
      <c r="N153" s="18"/>
      <c r="O153" s="18"/>
      <c r="P153" s="18"/>
    </row>
    <row r="154" spans="1:18" ht="15.75" x14ac:dyDescent="0.25">
      <c r="A154" s="50" t="s">
        <v>206</v>
      </c>
      <c r="B154" s="51"/>
      <c r="C154" s="51"/>
      <c r="D154" s="52"/>
      <c r="G154" s="18"/>
      <c r="H154" s="18"/>
      <c r="I154" s="18"/>
      <c r="J154" s="18"/>
      <c r="K154" s="18"/>
      <c r="M154" s="18"/>
      <c r="N154" s="18"/>
      <c r="O154" s="18"/>
      <c r="P154" s="18"/>
    </row>
    <row r="155" spans="1:18" ht="15.75" x14ac:dyDescent="0.25">
      <c r="A155" s="6" t="s">
        <v>207</v>
      </c>
      <c r="B155" s="7"/>
      <c r="C155" s="5"/>
      <c r="D155" s="26"/>
      <c r="G155" s="18"/>
      <c r="H155" s="18"/>
      <c r="I155" s="18"/>
      <c r="J155" s="18"/>
      <c r="K155" s="18"/>
      <c r="M155" s="18"/>
      <c r="N155" s="18"/>
      <c r="O155" s="18"/>
      <c r="P155" s="18"/>
    </row>
    <row r="156" spans="1:18" ht="15.75" x14ac:dyDescent="0.25">
      <c r="A156" s="27" t="s">
        <v>208</v>
      </c>
      <c r="B156" s="28"/>
      <c r="C156" s="29"/>
      <c r="D156" s="30"/>
      <c r="G156" s="18"/>
      <c r="H156" s="18"/>
      <c r="I156" s="18"/>
      <c r="J156" s="18"/>
      <c r="K156" s="18"/>
      <c r="M156" s="18"/>
      <c r="N156" s="18"/>
      <c r="O156" s="18"/>
      <c r="P156" s="18"/>
    </row>
    <row r="157" spans="1:18" ht="15.75" x14ac:dyDescent="0.25">
      <c r="A157" s="31" t="s">
        <v>209</v>
      </c>
      <c r="B157" s="32"/>
      <c r="C157" s="33"/>
      <c r="D157" s="34"/>
      <c r="G157" s="18"/>
      <c r="H157" s="18"/>
      <c r="I157" s="18"/>
      <c r="J157" s="18"/>
      <c r="K157" s="18"/>
      <c r="M157" s="18"/>
      <c r="N157" s="18"/>
      <c r="O157" s="18"/>
      <c r="P157" s="18"/>
    </row>
    <row r="158" spans="1:18" x14ac:dyDescent="0.25">
      <c r="A158" s="43" t="s">
        <v>210</v>
      </c>
      <c r="B158" s="43"/>
      <c r="C158" s="43"/>
      <c r="D158" s="43"/>
      <c r="E158" s="43"/>
      <c r="F158" s="43"/>
      <c r="G158" s="35"/>
      <c r="H158" s="35"/>
      <c r="I158" s="18"/>
      <c r="J158" s="18"/>
      <c r="K158" s="18"/>
      <c r="M158" s="18"/>
      <c r="N158" s="18"/>
      <c r="O158" s="18"/>
      <c r="P158" s="18"/>
    </row>
    <row r="159" spans="1:18" ht="19.5" x14ac:dyDescent="0.25">
      <c r="A159" s="43"/>
      <c r="B159" s="43"/>
      <c r="C159" s="43"/>
      <c r="D159" s="43"/>
      <c r="E159" s="43"/>
      <c r="F159" s="43"/>
      <c r="G159" s="44"/>
      <c r="H159" s="44"/>
      <c r="I159" s="18"/>
      <c r="J159" s="18"/>
      <c r="K159" s="18"/>
      <c r="M159" s="36"/>
      <c r="N159" s="36"/>
      <c r="O159" s="36"/>
      <c r="P159" s="36"/>
      <c r="Q159" s="36"/>
      <c r="R159" s="36"/>
    </row>
    <row r="160" spans="1:18" ht="19.5" x14ac:dyDescent="0.25">
      <c r="A160" s="43"/>
      <c r="B160" s="43"/>
      <c r="C160" s="43"/>
      <c r="D160" s="43"/>
      <c r="E160" s="43"/>
      <c r="F160" s="43"/>
      <c r="M160" s="36"/>
      <c r="N160" s="36"/>
      <c r="O160" s="36"/>
      <c r="P160" s="36"/>
      <c r="Q160" s="36"/>
      <c r="R160" s="36"/>
    </row>
    <row r="161" spans="1:18" ht="19.5" x14ac:dyDescent="0.25">
      <c r="A161" s="43"/>
      <c r="B161" s="43"/>
      <c r="C161" s="43"/>
      <c r="D161" s="43"/>
      <c r="E161" s="43"/>
      <c r="F161" s="43"/>
      <c r="M161" s="36"/>
      <c r="N161" s="36"/>
      <c r="O161" s="36"/>
      <c r="P161" s="36"/>
      <c r="Q161" s="36"/>
      <c r="R161" s="36"/>
    </row>
  </sheetData>
  <mergeCells count="23">
    <mergeCell ref="A11:A12"/>
    <mergeCell ref="F4:M6"/>
    <mergeCell ref="F7:M7"/>
    <mergeCell ref="A10:S10"/>
    <mergeCell ref="B11:J11"/>
    <mergeCell ref="K11:R11"/>
    <mergeCell ref="S11:S12"/>
    <mergeCell ref="A144:D144"/>
    <mergeCell ref="A145:D145"/>
    <mergeCell ref="A140:S140"/>
    <mergeCell ref="A158:F161"/>
    <mergeCell ref="G159:H159"/>
    <mergeCell ref="A153:B153"/>
    <mergeCell ref="C146:D146"/>
    <mergeCell ref="C147:D147"/>
    <mergeCell ref="C148:D148"/>
    <mergeCell ref="C153:D153"/>
    <mergeCell ref="C149:D149"/>
    <mergeCell ref="C150:D150"/>
    <mergeCell ref="A154:D154"/>
    <mergeCell ref="C151:D151"/>
    <mergeCell ref="C152:D152"/>
    <mergeCell ref="A142:S142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0"/>
  <sheetViews>
    <sheetView workbookViewId="0">
      <selection activeCell="E20" sqref="E20"/>
    </sheetView>
  </sheetViews>
  <sheetFormatPr defaultRowHeight="15" x14ac:dyDescent="0.25"/>
  <sheetData>
    <row r="1" spans="1:19" ht="23.25" x14ac:dyDescent="0.25">
      <c r="A1" s="1" t="s">
        <v>0</v>
      </c>
    </row>
    <row r="3" spans="1:19" ht="15" customHeight="1" x14ac:dyDescent="0.25">
      <c r="A3" s="66" t="s">
        <v>1</v>
      </c>
      <c r="B3" s="2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 t="s">
        <v>5</v>
      </c>
      <c r="L3" s="2"/>
      <c r="M3" s="2"/>
      <c r="N3" s="2"/>
      <c r="O3" s="2"/>
      <c r="P3" s="2"/>
      <c r="Q3" s="2"/>
      <c r="R3" s="2"/>
      <c r="S3" s="2" t="s">
        <v>6</v>
      </c>
    </row>
    <row r="4" spans="1:19" ht="30" x14ac:dyDescent="0.25">
      <c r="A4" s="66"/>
      <c r="B4" s="2" t="s">
        <v>7</v>
      </c>
      <c r="C4" s="2" t="s">
        <v>4</v>
      </c>
      <c r="D4" s="2" t="s">
        <v>161</v>
      </c>
      <c r="E4" s="2" t="s">
        <v>160</v>
      </c>
      <c r="F4" s="2" t="s">
        <v>159</v>
      </c>
      <c r="G4" s="2" t="s">
        <v>158</v>
      </c>
      <c r="H4" s="2" t="s">
        <v>162</v>
      </c>
      <c r="I4" s="2" t="s">
        <v>157</v>
      </c>
      <c r="J4" s="2" t="s">
        <v>156</v>
      </c>
      <c r="K4" s="2" t="s">
        <v>155</v>
      </c>
      <c r="L4" s="2" t="s">
        <v>163</v>
      </c>
      <c r="M4" s="2" t="s">
        <v>164</v>
      </c>
      <c r="N4" s="2" t="s">
        <v>165</v>
      </c>
      <c r="O4" s="2" t="s">
        <v>166</v>
      </c>
      <c r="P4" s="2" t="s">
        <v>167</v>
      </c>
      <c r="Q4" s="2" t="s">
        <v>168</v>
      </c>
      <c r="R4" s="2" t="s">
        <v>169</v>
      </c>
      <c r="S4" s="2" t="s">
        <v>170</v>
      </c>
    </row>
    <row r="5" spans="1:19" ht="15" customHeight="1" x14ac:dyDescent="0.25">
      <c r="A5" s="65" t="s">
        <v>8</v>
      </c>
      <c r="B5" s="65"/>
      <c r="C5" s="3">
        <v>940</v>
      </c>
      <c r="D5" s="3">
        <v>29.4</v>
      </c>
      <c r="E5" s="3">
        <v>28.5</v>
      </c>
      <c r="F5" s="3">
        <v>27.6</v>
      </c>
      <c r="G5" s="3">
        <v>26.8</v>
      </c>
      <c r="H5" s="3">
        <v>26.2</v>
      </c>
      <c r="I5" s="3">
        <v>25.9</v>
      </c>
      <c r="J5" s="3">
        <v>25.4</v>
      </c>
      <c r="K5" s="3">
        <v>25</v>
      </c>
      <c r="L5" s="4">
        <v>7640</v>
      </c>
      <c r="M5" s="4">
        <v>7540</v>
      </c>
      <c r="N5" s="4">
        <v>7180</v>
      </c>
      <c r="O5" s="4">
        <v>6970</v>
      </c>
      <c r="P5" s="4">
        <v>6810</v>
      </c>
      <c r="Q5" s="4">
        <v>6730</v>
      </c>
      <c r="R5" s="4">
        <v>6600</v>
      </c>
      <c r="S5" s="4">
        <v>6500</v>
      </c>
    </row>
    <row r="6" spans="1:19" ht="15" customHeight="1" x14ac:dyDescent="0.25">
      <c r="A6" s="65" t="s">
        <v>9</v>
      </c>
      <c r="B6" s="65"/>
      <c r="C6" s="4">
        <v>1220</v>
      </c>
      <c r="D6" s="3">
        <v>45.5</v>
      </c>
      <c r="E6" s="3">
        <v>44.2</v>
      </c>
      <c r="F6" s="3">
        <v>42.8</v>
      </c>
      <c r="G6" s="3">
        <v>41.5</v>
      </c>
      <c r="H6" s="3">
        <v>40.5</v>
      </c>
      <c r="I6" s="3">
        <v>40.1</v>
      </c>
      <c r="J6" s="3">
        <v>39.4</v>
      </c>
      <c r="K6" s="3">
        <v>38.700000000000003</v>
      </c>
      <c r="L6" s="4">
        <v>11850</v>
      </c>
      <c r="M6" s="4">
        <v>11650</v>
      </c>
      <c r="N6" s="4">
        <v>11140</v>
      </c>
      <c r="O6" s="4">
        <v>10780</v>
      </c>
      <c r="P6" s="4">
        <v>10550</v>
      </c>
      <c r="Q6" s="4">
        <v>10430</v>
      </c>
      <c r="R6" s="4">
        <v>10240</v>
      </c>
      <c r="S6" s="4">
        <v>10070</v>
      </c>
    </row>
    <row r="7" spans="1:19" ht="15" customHeight="1" x14ac:dyDescent="0.25">
      <c r="A7" s="65" t="s">
        <v>10</v>
      </c>
      <c r="B7" s="65"/>
      <c r="C7" s="4">
        <v>1090</v>
      </c>
      <c r="D7" s="3">
        <v>39</v>
      </c>
      <c r="E7" s="3">
        <v>37.799999999999997</v>
      </c>
      <c r="F7" s="3">
        <v>36.6</v>
      </c>
      <c r="G7" s="3">
        <v>35.5</v>
      </c>
      <c r="H7" s="3">
        <v>34.700000000000003</v>
      </c>
      <c r="I7" s="3">
        <v>34.4</v>
      </c>
      <c r="J7" s="3">
        <v>33.700000000000003</v>
      </c>
      <c r="K7" s="3">
        <v>33.200000000000003</v>
      </c>
      <c r="L7" s="4">
        <v>10140</v>
      </c>
      <c r="M7" s="4">
        <v>10000</v>
      </c>
      <c r="N7" s="4">
        <v>9530</v>
      </c>
      <c r="O7" s="4">
        <v>9220</v>
      </c>
      <c r="P7" s="4">
        <v>9030</v>
      </c>
      <c r="Q7" s="4">
        <v>8940</v>
      </c>
      <c r="R7" s="4">
        <v>8770</v>
      </c>
      <c r="S7" s="4">
        <v>8630</v>
      </c>
    </row>
    <row r="8" spans="1:19" ht="15" customHeight="1" x14ac:dyDescent="0.25">
      <c r="A8" s="65" t="s">
        <v>11</v>
      </c>
      <c r="B8" s="65"/>
      <c r="C8" s="3">
        <v>850</v>
      </c>
      <c r="D8" s="3">
        <v>22.2</v>
      </c>
      <c r="E8" s="3">
        <v>21.5</v>
      </c>
      <c r="F8" s="3">
        <v>20.8</v>
      </c>
      <c r="G8" s="3">
        <v>20.2</v>
      </c>
      <c r="H8" s="3">
        <v>19.7</v>
      </c>
      <c r="I8" s="3">
        <v>19.5</v>
      </c>
      <c r="J8" s="3">
        <v>19.2</v>
      </c>
      <c r="K8" s="3">
        <v>18.8</v>
      </c>
      <c r="L8" s="4">
        <v>5760</v>
      </c>
      <c r="M8" s="4">
        <v>5670</v>
      </c>
      <c r="N8" s="4">
        <v>5410</v>
      </c>
      <c r="O8" s="4">
        <v>5250</v>
      </c>
      <c r="P8" s="4">
        <v>5130</v>
      </c>
      <c r="Q8" s="4">
        <v>5080</v>
      </c>
      <c r="R8" s="4">
        <v>4990</v>
      </c>
      <c r="S8" s="4">
        <v>4890</v>
      </c>
    </row>
    <row r="9" spans="1:19" ht="15" customHeight="1" x14ac:dyDescent="0.25">
      <c r="A9" s="65" t="s">
        <v>12</v>
      </c>
      <c r="B9" s="65"/>
      <c r="C9" s="4">
        <v>1210</v>
      </c>
      <c r="D9" s="3">
        <v>40.799999999999997</v>
      </c>
      <c r="E9" s="3">
        <v>39.6</v>
      </c>
      <c r="F9" s="3">
        <v>38.4</v>
      </c>
      <c r="G9" s="3">
        <v>37.1</v>
      </c>
      <c r="H9" s="3">
        <v>36.299999999999997</v>
      </c>
      <c r="I9" s="3">
        <v>35.9</v>
      </c>
      <c r="J9" s="3">
        <v>35.299999999999997</v>
      </c>
      <c r="K9" s="3">
        <v>34.700000000000003</v>
      </c>
      <c r="L9" s="4">
        <v>10610</v>
      </c>
      <c r="M9" s="4">
        <v>10450</v>
      </c>
      <c r="N9" s="4">
        <v>9980</v>
      </c>
      <c r="O9" s="4">
        <v>9650</v>
      </c>
      <c r="P9" s="4">
        <v>9440</v>
      </c>
      <c r="Q9" s="4">
        <v>9330</v>
      </c>
      <c r="R9" s="4">
        <v>9180</v>
      </c>
      <c r="S9" s="4">
        <v>9020</v>
      </c>
    </row>
    <row r="10" spans="1:19" ht="15" customHeight="1" x14ac:dyDescent="0.25">
      <c r="A10" s="65" t="s">
        <v>13</v>
      </c>
      <c r="B10" s="65"/>
      <c r="C10" s="4">
        <v>1240</v>
      </c>
      <c r="D10" s="3">
        <v>35.5</v>
      </c>
      <c r="E10" s="3">
        <v>34.5</v>
      </c>
      <c r="F10" s="3">
        <v>33.5</v>
      </c>
      <c r="G10" s="3">
        <v>32.4</v>
      </c>
      <c r="H10" s="3">
        <v>31.6</v>
      </c>
      <c r="I10" s="3">
        <v>31.3</v>
      </c>
      <c r="J10" s="3">
        <v>30.7</v>
      </c>
      <c r="K10" s="3">
        <v>30.2</v>
      </c>
      <c r="L10" s="4">
        <v>9250</v>
      </c>
      <c r="M10" s="4">
        <v>9100</v>
      </c>
      <c r="N10" s="4">
        <v>8700</v>
      </c>
      <c r="O10" s="4">
        <v>8420</v>
      </c>
      <c r="P10" s="4">
        <v>8230</v>
      </c>
      <c r="Q10" s="4">
        <v>8130</v>
      </c>
      <c r="R10" s="4">
        <v>7990</v>
      </c>
      <c r="S10" s="4">
        <v>7850</v>
      </c>
    </row>
    <row r="11" spans="1:19" ht="15" customHeight="1" x14ac:dyDescent="0.25">
      <c r="A11" s="65" t="s">
        <v>14</v>
      </c>
      <c r="B11" s="65"/>
      <c r="C11" s="4">
        <v>1210</v>
      </c>
      <c r="D11" s="3">
        <v>37.5</v>
      </c>
      <c r="E11" s="3">
        <v>36.4</v>
      </c>
      <c r="F11" s="3">
        <v>35.200000000000003</v>
      </c>
      <c r="G11" s="3">
        <v>34.1</v>
      </c>
      <c r="H11" s="3">
        <v>33.4</v>
      </c>
      <c r="I11" s="3">
        <v>33</v>
      </c>
      <c r="J11" s="3">
        <v>32.4</v>
      </c>
      <c r="K11" s="3">
        <v>31.8</v>
      </c>
      <c r="L11" s="4">
        <v>9740</v>
      </c>
      <c r="M11" s="4">
        <v>9600</v>
      </c>
      <c r="N11" s="4">
        <v>9150</v>
      </c>
      <c r="O11" s="4">
        <v>8860</v>
      </c>
      <c r="P11" s="4">
        <v>8670</v>
      </c>
      <c r="Q11" s="4">
        <v>8580</v>
      </c>
      <c r="R11" s="4">
        <v>8420</v>
      </c>
      <c r="S11" s="4">
        <v>8270</v>
      </c>
    </row>
    <row r="12" spans="1:19" ht="15" customHeight="1" x14ac:dyDescent="0.25">
      <c r="A12" s="65" t="s">
        <v>15</v>
      </c>
      <c r="B12" s="65"/>
      <c r="C12" s="4">
        <v>1020</v>
      </c>
      <c r="D12" s="3">
        <v>27.8</v>
      </c>
      <c r="E12" s="3">
        <v>27</v>
      </c>
      <c r="F12" s="3">
        <v>26.2</v>
      </c>
      <c r="G12" s="3">
        <v>25.3</v>
      </c>
      <c r="H12" s="3">
        <v>24.7</v>
      </c>
      <c r="I12" s="3">
        <v>24.5</v>
      </c>
      <c r="J12" s="3">
        <v>24.1</v>
      </c>
      <c r="K12" s="3">
        <v>23.6</v>
      </c>
      <c r="L12" s="4">
        <v>7240</v>
      </c>
      <c r="M12" s="4">
        <v>7120</v>
      </c>
      <c r="N12" s="4">
        <v>6810</v>
      </c>
      <c r="O12" s="4">
        <v>6570</v>
      </c>
      <c r="P12" s="4">
        <v>6430</v>
      </c>
      <c r="Q12" s="4">
        <v>6350</v>
      </c>
      <c r="R12" s="4">
        <v>6260</v>
      </c>
      <c r="S12" s="4">
        <v>6150</v>
      </c>
    </row>
    <row r="13" spans="1:19" ht="15" customHeight="1" x14ac:dyDescent="0.25">
      <c r="A13" s="65" t="s">
        <v>16</v>
      </c>
      <c r="B13" s="65"/>
      <c r="C13" s="4">
        <v>1120</v>
      </c>
      <c r="D13" s="3">
        <v>34.299999999999997</v>
      </c>
      <c r="E13" s="3">
        <v>33.299999999999997</v>
      </c>
      <c r="F13" s="3">
        <v>32.200000000000003</v>
      </c>
      <c r="G13" s="3">
        <v>31.2</v>
      </c>
      <c r="H13" s="3">
        <v>30.5</v>
      </c>
      <c r="I13" s="3">
        <v>30.2</v>
      </c>
      <c r="J13" s="3">
        <v>29.7</v>
      </c>
      <c r="K13" s="3">
        <v>29.2</v>
      </c>
      <c r="L13" s="4">
        <v>8920</v>
      </c>
      <c r="M13" s="4">
        <v>8790</v>
      </c>
      <c r="N13" s="4">
        <v>8370</v>
      </c>
      <c r="O13" s="4">
        <v>8110</v>
      </c>
      <c r="P13" s="4">
        <v>7950</v>
      </c>
      <c r="Q13" s="4">
        <v>7850</v>
      </c>
      <c r="R13" s="4">
        <v>7720</v>
      </c>
      <c r="S13" s="4">
        <v>7590</v>
      </c>
    </row>
    <row r="14" spans="1:19" ht="15" customHeight="1" x14ac:dyDescent="0.25">
      <c r="A14" s="65" t="s">
        <v>17</v>
      </c>
      <c r="B14" s="65"/>
      <c r="C14" s="3">
        <v>950</v>
      </c>
      <c r="D14" s="3">
        <v>29.2</v>
      </c>
      <c r="E14" s="3">
        <v>28.4</v>
      </c>
      <c r="F14" s="3">
        <v>27.5</v>
      </c>
      <c r="G14" s="3">
        <v>26.7</v>
      </c>
      <c r="H14" s="3">
        <v>26.2</v>
      </c>
      <c r="I14" s="3">
        <v>25.9</v>
      </c>
      <c r="J14" s="3">
        <v>25.5</v>
      </c>
      <c r="K14" s="3">
        <v>25.2</v>
      </c>
      <c r="L14" s="4">
        <v>7590</v>
      </c>
      <c r="M14" s="4">
        <v>7500</v>
      </c>
      <c r="N14" s="4">
        <v>7160</v>
      </c>
      <c r="O14" s="4">
        <v>6950</v>
      </c>
      <c r="P14" s="4">
        <v>6810</v>
      </c>
      <c r="Q14" s="4">
        <v>6740</v>
      </c>
      <c r="R14" s="4">
        <v>6650</v>
      </c>
      <c r="S14" s="4">
        <v>6550</v>
      </c>
    </row>
    <row r="15" spans="1:19" ht="15" customHeight="1" x14ac:dyDescent="0.25">
      <c r="A15" s="65" t="s">
        <v>18</v>
      </c>
      <c r="B15" s="65"/>
      <c r="C15" s="3">
        <v>940</v>
      </c>
      <c r="D15" s="3">
        <v>24.7</v>
      </c>
      <c r="E15" s="3">
        <v>24</v>
      </c>
      <c r="F15" s="3">
        <v>23.3</v>
      </c>
      <c r="G15" s="3">
        <v>22.5</v>
      </c>
      <c r="H15" s="3">
        <v>22</v>
      </c>
      <c r="I15" s="3">
        <v>21.7</v>
      </c>
      <c r="J15" s="3">
        <v>21.4</v>
      </c>
      <c r="K15" s="3">
        <v>21</v>
      </c>
      <c r="L15" s="4">
        <v>6430</v>
      </c>
      <c r="M15" s="4">
        <v>6340</v>
      </c>
      <c r="N15" s="4">
        <v>6050</v>
      </c>
      <c r="O15" s="4">
        <v>5860</v>
      </c>
      <c r="P15" s="4">
        <v>5720</v>
      </c>
      <c r="Q15" s="4">
        <v>5650</v>
      </c>
      <c r="R15" s="4">
        <v>5550</v>
      </c>
      <c r="S15" s="4">
        <v>5460</v>
      </c>
    </row>
    <row r="16" spans="1:19" ht="15" customHeight="1" x14ac:dyDescent="0.25">
      <c r="A16" s="65" t="s">
        <v>19</v>
      </c>
      <c r="B16" s="65"/>
      <c r="C16" s="4">
        <v>1230</v>
      </c>
      <c r="D16" s="3">
        <v>37.1</v>
      </c>
      <c r="E16" s="3">
        <v>36</v>
      </c>
      <c r="F16" s="3">
        <v>34.9</v>
      </c>
      <c r="G16" s="3">
        <v>33.700000000000003</v>
      </c>
      <c r="H16" s="3">
        <v>33</v>
      </c>
      <c r="I16" s="3">
        <v>32.6</v>
      </c>
      <c r="J16" s="3">
        <v>32.1</v>
      </c>
      <c r="K16" s="3">
        <v>31.5</v>
      </c>
      <c r="L16" s="4">
        <v>9650</v>
      </c>
      <c r="M16" s="4">
        <v>9500</v>
      </c>
      <c r="N16" s="4">
        <v>9070</v>
      </c>
      <c r="O16" s="4">
        <v>8770</v>
      </c>
      <c r="P16" s="4">
        <v>8580</v>
      </c>
      <c r="Q16" s="4">
        <v>8480</v>
      </c>
      <c r="R16" s="4">
        <v>8350</v>
      </c>
      <c r="S16" s="4">
        <v>8200</v>
      </c>
    </row>
    <row r="17" spans="1:19" ht="15" customHeight="1" x14ac:dyDescent="0.25">
      <c r="A17" s="65" t="s">
        <v>20</v>
      </c>
      <c r="B17" s="65"/>
      <c r="C17" s="3">
        <v>940</v>
      </c>
      <c r="D17" s="3">
        <v>25.7</v>
      </c>
      <c r="E17" s="3">
        <v>24.9</v>
      </c>
      <c r="F17" s="3">
        <v>24.2</v>
      </c>
      <c r="G17" s="3">
        <v>23.4</v>
      </c>
      <c r="H17" s="3">
        <v>22.9</v>
      </c>
      <c r="I17" s="3">
        <v>22.6</v>
      </c>
      <c r="J17" s="3">
        <v>22.2</v>
      </c>
      <c r="K17" s="3">
        <v>21.8</v>
      </c>
      <c r="L17" s="4">
        <v>6680</v>
      </c>
      <c r="M17" s="4">
        <v>6580</v>
      </c>
      <c r="N17" s="4">
        <v>6290</v>
      </c>
      <c r="O17" s="4">
        <v>6080</v>
      </c>
      <c r="P17" s="4">
        <v>5950</v>
      </c>
      <c r="Q17" s="4">
        <v>5880</v>
      </c>
      <c r="R17" s="4">
        <v>5770</v>
      </c>
      <c r="S17" s="4">
        <v>5670</v>
      </c>
    </row>
    <row r="18" spans="1:19" ht="15" customHeight="1" x14ac:dyDescent="0.25">
      <c r="A18" s="65" t="s">
        <v>21</v>
      </c>
      <c r="B18" s="65"/>
      <c r="C18" s="3">
        <v>910</v>
      </c>
      <c r="D18" s="3">
        <v>28.4</v>
      </c>
      <c r="E18" s="3">
        <v>27.5</v>
      </c>
      <c r="F18" s="3">
        <v>26.6</v>
      </c>
      <c r="G18" s="3">
        <v>25.8</v>
      </c>
      <c r="H18" s="3">
        <v>25.3</v>
      </c>
      <c r="I18" s="3">
        <v>25</v>
      </c>
      <c r="J18" s="3">
        <v>24.5</v>
      </c>
      <c r="K18" s="3">
        <v>24.1</v>
      </c>
      <c r="L18" s="4">
        <v>7370</v>
      </c>
      <c r="M18" s="4">
        <v>7250</v>
      </c>
      <c r="N18" s="4">
        <v>6930</v>
      </c>
      <c r="O18" s="4">
        <v>6710</v>
      </c>
      <c r="P18" s="4">
        <v>6570</v>
      </c>
      <c r="Q18" s="4">
        <v>6500</v>
      </c>
      <c r="R18" s="4">
        <v>6380</v>
      </c>
      <c r="S18" s="4">
        <v>6260</v>
      </c>
    </row>
    <row r="19" spans="1:19" ht="15" customHeight="1" x14ac:dyDescent="0.25">
      <c r="A19" s="65" t="s">
        <v>22</v>
      </c>
      <c r="B19" s="65"/>
      <c r="C19" s="4">
        <v>1110</v>
      </c>
      <c r="D19" s="3">
        <v>33.6</v>
      </c>
      <c r="E19" s="3">
        <v>32.6</v>
      </c>
      <c r="F19" s="3">
        <v>31.6</v>
      </c>
      <c r="G19" s="3">
        <v>30.6</v>
      </c>
      <c r="H19" s="3">
        <v>29.9</v>
      </c>
      <c r="I19" s="3">
        <v>29.6</v>
      </c>
      <c r="J19" s="3">
        <v>29.1</v>
      </c>
      <c r="K19" s="3">
        <v>28.6</v>
      </c>
      <c r="L19" s="4">
        <v>8750</v>
      </c>
      <c r="M19" s="4">
        <v>8600</v>
      </c>
      <c r="N19" s="4">
        <v>8230</v>
      </c>
      <c r="O19" s="4">
        <v>7960</v>
      </c>
      <c r="P19" s="4">
        <v>7770</v>
      </c>
      <c r="Q19" s="4">
        <v>7710</v>
      </c>
      <c r="R19" s="4">
        <v>7560</v>
      </c>
      <c r="S19" s="4">
        <v>7450</v>
      </c>
    </row>
    <row r="20" spans="1:19" ht="15" customHeight="1" x14ac:dyDescent="0.25">
      <c r="A20" s="65" t="s">
        <v>23</v>
      </c>
      <c r="B20" s="65"/>
      <c r="C20" s="4">
        <v>1350</v>
      </c>
      <c r="D20" s="3">
        <v>39.6</v>
      </c>
      <c r="E20" s="3">
        <v>38.5</v>
      </c>
      <c r="F20" s="3">
        <v>37.299999999999997</v>
      </c>
      <c r="G20" s="3">
        <v>36.1</v>
      </c>
      <c r="H20" s="3">
        <v>35.299999999999997</v>
      </c>
      <c r="I20" s="3">
        <v>34.9</v>
      </c>
      <c r="J20" s="3">
        <v>34.299999999999997</v>
      </c>
      <c r="K20" s="3">
        <v>33.700000000000003</v>
      </c>
      <c r="L20" s="4">
        <v>10310</v>
      </c>
      <c r="M20" s="4">
        <v>10140</v>
      </c>
      <c r="N20" s="4">
        <v>9690</v>
      </c>
      <c r="O20" s="4">
        <v>9380</v>
      </c>
      <c r="P20" s="4">
        <v>9170</v>
      </c>
      <c r="Q20" s="4">
        <v>9070</v>
      </c>
      <c r="R20" s="4">
        <v>8910</v>
      </c>
      <c r="S20" s="4">
        <v>8770</v>
      </c>
    </row>
    <row r="21" spans="1:19" ht="15" customHeight="1" x14ac:dyDescent="0.25">
      <c r="A21" s="65" t="s">
        <v>24</v>
      </c>
      <c r="B21" s="65"/>
      <c r="C21" s="4">
        <v>1070</v>
      </c>
      <c r="D21" s="3">
        <v>34.1</v>
      </c>
      <c r="E21" s="3">
        <v>33.1</v>
      </c>
      <c r="F21" s="3">
        <v>32.1</v>
      </c>
      <c r="G21" s="3">
        <v>31</v>
      </c>
      <c r="H21" s="3">
        <v>30.4</v>
      </c>
      <c r="I21" s="3">
        <v>30</v>
      </c>
      <c r="J21" s="3">
        <v>29.5</v>
      </c>
      <c r="K21" s="3">
        <v>29</v>
      </c>
      <c r="L21" s="4">
        <v>8870</v>
      </c>
      <c r="M21" s="4">
        <v>8740</v>
      </c>
      <c r="N21" s="4">
        <v>8350</v>
      </c>
      <c r="O21" s="4">
        <v>8060</v>
      </c>
      <c r="P21" s="4">
        <v>7890</v>
      </c>
      <c r="Q21" s="4">
        <v>7800</v>
      </c>
      <c r="R21" s="4">
        <v>7670</v>
      </c>
      <c r="S21" s="4">
        <v>7540</v>
      </c>
    </row>
    <row r="22" spans="1:19" ht="15" customHeight="1" x14ac:dyDescent="0.25">
      <c r="A22" s="65" t="s">
        <v>25</v>
      </c>
      <c r="B22" s="65"/>
      <c r="C22" s="4">
        <v>1420</v>
      </c>
      <c r="D22" s="3">
        <v>39.6</v>
      </c>
      <c r="E22" s="3">
        <v>38.5</v>
      </c>
      <c r="F22" s="3">
        <v>37.299999999999997</v>
      </c>
      <c r="G22" s="3">
        <v>36.1</v>
      </c>
      <c r="H22" s="3">
        <v>35.299999999999997</v>
      </c>
      <c r="I22" s="3">
        <v>34.9</v>
      </c>
      <c r="J22" s="3">
        <v>34.299999999999997</v>
      </c>
      <c r="K22" s="3">
        <v>33.700000000000003</v>
      </c>
      <c r="L22" s="4">
        <v>10310</v>
      </c>
      <c r="M22" s="4">
        <v>10140</v>
      </c>
      <c r="N22" s="4">
        <v>9690</v>
      </c>
      <c r="O22" s="4">
        <v>9380</v>
      </c>
      <c r="P22" s="4">
        <v>9170</v>
      </c>
      <c r="Q22" s="4">
        <v>9070</v>
      </c>
      <c r="R22" s="4">
        <v>8910</v>
      </c>
      <c r="S22" s="4">
        <v>8770</v>
      </c>
    </row>
    <row r="23" spans="1:19" ht="15" customHeight="1" x14ac:dyDescent="0.25">
      <c r="A23" s="65" t="s">
        <v>26</v>
      </c>
      <c r="B23" s="65"/>
      <c r="C23" s="4">
        <v>1050</v>
      </c>
      <c r="D23" s="3">
        <v>32.4</v>
      </c>
      <c r="E23" s="3">
        <v>31.4</v>
      </c>
      <c r="F23" s="3">
        <v>30.5</v>
      </c>
      <c r="G23" s="3">
        <v>29.5</v>
      </c>
      <c r="H23" s="3">
        <v>28.8</v>
      </c>
      <c r="I23" s="3">
        <v>28.5</v>
      </c>
      <c r="J23" s="3">
        <v>28</v>
      </c>
      <c r="K23" s="3">
        <v>27.5</v>
      </c>
      <c r="L23" s="4">
        <v>8420</v>
      </c>
      <c r="M23" s="4">
        <v>8290</v>
      </c>
      <c r="N23" s="4">
        <v>7930</v>
      </c>
      <c r="O23" s="4">
        <v>7670</v>
      </c>
      <c r="P23" s="4">
        <v>7490</v>
      </c>
      <c r="Q23" s="4">
        <v>7410</v>
      </c>
      <c r="R23" s="4">
        <v>7280</v>
      </c>
      <c r="S23" s="4">
        <v>7150</v>
      </c>
    </row>
    <row r="24" spans="1:19" ht="15" customHeight="1" x14ac:dyDescent="0.25">
      <c r="A24" s="65" t="s">
        <v>27</v>
      </c>
      <c r="B24" s="65"/>
      <c r="C24" s="4">
        <v>1110</v>
      </c>
      <c r="D24" s="3">
        <v>33.200000000000003</v>
      </c>
      <c r="E24" s="3">
        <v>32.200000000000003</v>
      </c>
      <c r="F24" s="3">
        <v>31.2</v>
      </c>
      <c r="G24" s="3">
        <v>30.2</v>
      </c>
      <c r="H24" s="3">
        <v>29.5</v>
      </c>
      <c r="I24" s="3">
        <v>29.2</v>
      </c>
      <c r="J24" s="3">
        <v>28.7</v>
      </c>
      <c r="K24" s="3">
        <v>28.2</v>
      </c>
      <c r="L24" s="4">
        <v>8630</v>
      </c>
      <c r="M24" s="4">
        <v>8510</v>
      </c>
      <c r="N24" s="4">
        <v>8110</v>
      </c>
      <c r="O24" s="4">
        <v>7850</v>
      </c>
      <c r="P24" s="4">
        <v>7680</v>
      </c>
      <c r="Q24" s="4">
        <v>7590</v>
      </c>
      <c r="R24" s="4">
        <v>7470</v>
      </c>
      <c r="S24" s="4">
        <v>7330</v>
      </c>
    </row>
    <row r="25" spans="1:19" ht="15" customHeight="1" x14ac:dyDescent="0.25">
      <c r="A25" s="65" t="s">
        <v>28</v>
      </c>
      <c r="B25" s="65"/>
      <c r="C25" s="4">
        <v>1150</v>
      </c>
      <c r="D25" s="3">
        <v>39.9</v>
      </c>
      <c r="E25" s="3">
        <v>38.799999999999997</v>
      </c>
      <c r="F25" s="3">
        <v>37.6</v>
      </c>
      <c r="G25" s="3">
        <v>36.5</v>
      </c>
      <c r="H25" s="3">
        <v>35.5</v>
      </c>
      <c r="I25" s="3">
        <v>35.1</v>
      </c>
      <c r="J25" s="3">
        <v>34.5</v>
      </c>
      <c r="K25" s="3">
        <v>33.9</v>
      </c>
      <c r="L25" s="4">
        <v>10370</v>
      </c>
      <c r="M25" s="4">
        <v>10240</v>
      </c>
      <c r="N25" s="4">
        <v>9780</v>
      </c>
      <c r="O25" s="4">
        <v>9490</v>
      </c>
      <c r="P25" s="4">
        <v>9230</v>
      </c>
      <c r="Q25" s="4">
        <v>9130</v>
      </c>
      <c r="R25" s="4">
        <v>8970</v>
      </c>
      <c r="S25" s="4">
        <v>8870</v>
      </c>
    </row>
    <row r="26" spans="1:19" ht="15" customHeight="1" x14ac:dyDescent="0.25">
      <c r="A26" s="65" t="s">
        <v>29</v>
      </c>
      <c r="B26" s="65"/>
      <c r="C26" s="4">
        <v>1100</v>
      </c>
      <c r="D26" s="3">
        <v>33.9</v>
      </c>
      <c r="E26" s="3">
        <v>32.9</v>
      </c>
      <c r="F26" s="3">
        <v>31.9</v>
      </c>
      <c r="G26" s="3">
        <v>30.8</v>
      </c>
      <c r="H26" s="3">
        <v>30.2</v>
      </c>
      <c r="I26" s="3">
        <v>29.8</v>
      </c>
      <c r="J26" s="3">
        <v>29.3</v>
      </c>
      <c r="K26" s="3">
        <v>28.8</v>
      </c>
      <c r="L26" s="4">
        <v>8810</v>
      </c>
      <c r="M26" s="4">
        <v>8680</v>
      </c>
      <c r="N26" s="4">
        <v>8290</v>
      </c>
      <c r="O26" s="4">
        <v>8010</v>
      </c>
      <c r="P26" s="4">
        <v>7850</v>
      </c>
      <c r="Q26" s="4">
        <v>7750</v>
      </c>
      <c r="R26" s="4">
        <v>7620</v>
      </c>
      <c r="S26" s="4">
        <v>7490</v>
      </c>
    </row>
    <row r="27" spans="1:19" ht="15" customHeight="1" x14ac:dyDescent="0.25">
      <c r="A27" s="65" t="s">
        <v>30</v>
      </c>
      <c r="B27" s="65"/>
      <c r="C27" s="4">
        <v>1150</v>
      </c>
      <c r="D27" s="3">
        <v>35.9</v>
      </c>
      <c r="E27" s="3">
        <v>34.799999999999997</v>
      </c>
      <c r="F27" s="3">
        <v>33.700000000000003</v>
      </c>
      <c r="G27" s="3">
        <v>32.6</v>
      </c>
      <c r="H27" s="3">
        <v>32</v>
      </c>
      <c r="I27" s="3">
        <v>31.6</v>
      </c>
      <c r="J27" s="3">
        <v>31.1</v>
      </c>
      <c r="K27" s="3">
        <v>30.5</v>
      </c>
      <c r="L27" s="4">
        <v>9340</v>
      </c>
      <c r="M27" s="4">
        <v>9190</v>
      </c>
      <c r="N27" s="4">
        <v>8770</v>
      </c>
      <c r="O27" s="4">
        <v>8480</v>
      </c>
      <c r="P27" s="4">
        <v>8320</v>
      </c>
      <c r="Q27" s="4">
        <v>8230</v>
      </c>
      <c r="R27" s="4">
        <v>8080</v>
      </c>
      <c r="S27" s="4">
        <v>7950</v>
      </c>
    </row>
    <row r="28" spans="1:19" ht="15" customHeight="1" x14ac:dyDescent="0.25">
      <c r="A28" s="65" t="s">
        <v>31</v>
      </c>
      <c r="B28" s="65"/>
      <c r="C28" s="4">
        <v>1150</v>
      </c>
      <c r="D28" s="3">
        <v>34.9</v>
      </c>
      <c r="E28" s="3">
        <v>33.9</v>
      </c>
      <c r="F28" s="3">
        <v>32.799999999999997</v>
      </c>
      <c r="G28" s="3">
        <v>31.8</v>
      </c>
      <c r="H28" s="3">
        <v>31.1</v>
      </c>
      <c r="I28" s="3">
        <v>30.7</v>
      </c>
      <c r="J28" s="3">
        <v>30.2</v>
      </c>
      <c r="K28" s="3">
        <v>29.7</v>
      </c>
      <c r="L28" s="4">
        <v>9070</v>
      </c>
      <c r="M28" s="4">
        <v>8940</v>
      </c>
      <c r="N28" s="4">
        <v>8530</v>
      </c>
      <c r="O28" s="4">
        <v>8270</v>
      </c>
      <c r="P28" s="4">
        <v>8090</v>
      </c>
      <c r="Q28" s="4">
        <v>7980</v>
      </c>
      <c r="R28" s="4">
        <v>7850</v>
      </c>
      <c r="S28" s="4">
        <v>7720</v>
      </c>
    </row>
    <row r="29" spans="1:19" ht="15" customHeight="1" x14ac:dyDescent="0.25">
      <c r="A29" s="65" t="s">
        <v>32</v>
      </c>
      <c r="B29" s="65"/>
      <c r="C29" s="4">
        <v>1110</v>
      </c>
      <c r="D29" s="3">
        <v>32.9</v>
      </c>
      <c r="E29" s="3">
        <v>32</v>
      </c>
      <c r="F29" s="3">
        <v>31.1</v>
      </c>
      <c r="G29" s="3">
        <v>30.2</v>
      </c>
      <c r="H29" s="3">
        <v>29.5</v>
      </c>
      <c r="I29" s="3">
        <v>29.3</v>
      </c>
      <c r="J29" s="3">
        <v>28.8</v>
      </c>
      <c r="K29" s="3">
        <v>28.3</v>
      </c>
      <c r="L29" s="4">
        <v>8550</v>
      </c>
      <c r="M29" s="4">
        <v>8440</v>
      </c>
      <c r="N29" s="4">
        <v>8080</v>
      </c>
      <c r="O29" s="4">
        <v>7850</v>
      </c>
      <c r="P29" s="4">
        <v>7680</v>
      </c>
      <c r="Q29" s="4">
        <v>7610</v>
      </c>
      <c r="R29" s="4">
        <v>7490</v>
      </c>
      <c r="S29" s="4">
        <v>7350</v>
      </c>
    </row>
    <row r="30" spans="1:19" ht="15" customHeight="1" x14ac:dyDescent="0.25">
      <c r="A30" s="65" t="s">
        <v>33</v>
      </c>
      <c r="B30" s="65"/>
      <c r="C30" s="4">
        <v>1080</v>
      </c>
      <c r="D30" s="3">
        <v>30.5</v>
      </c>
      <c r="E30" s="3">
        <v>29.6</v>
      </c>
      <c r="F30" s="3">
        <v>28.7</v>
      </c>
      <c r="G30" s="3">
        <v>27.8</v>
      </c>
      <c r="H30" s="3">
        <v>27.1</v>
      </c>
      <c r="I30" s="3">
        <v>26.8</v>
      </c>
      <c r="J30" s="3">
        <v>26.4</v>
      </c>
      <c r="K30" s="3">
        <v>25.9</v>
      </c>
      <c r="L30" s="4">
        <v>7930</v>
      </c>
      <c r="M30" s="4">
        <v>7800</v>
      </c>
      <c r="N30" s="4">
        <v>7460</v>
      </c>
      <c r="O30" s="4">
        <v>7230</v>
      </c>
      <c r="P30" s="4">
        <v>7050</v>
      </c>
      <c r="Q30" s="4">
        <v>6970</v>
      </c>
      <c r="R30" s="4">
        <v>6860</v>
      </c>
      <c r="S30" s="4">
        <v>6730</v>
      </c>
    </row>
    <row r="31" spans="1:19" ht="15" customHeight="1" x14ac:dyDescent="0.25">
      <c r="A31" s="65" t="s">
        <v>34</v>
      </c>
      <c r="B31" s="65"/>
      <c r="C31" s="4">
        <v>1130</v>
      </c>
      <c r="D31" s="3">
        <v>34.6</v>
      </c>
      <c r="E31" s="3">
        <v>33.6</v>
      </c>
      <c r="F31" s="3">
        <v>32.5</v>
      </c>
      <c r="G31" s="3">
        <v>31.5</v>
      </c>
      <c r="H31" s="3">
        <v>30.8</v>
      </c>
      <c r="I31" s="3">
        <v>30.5</v>
      </c>
      <c r="J31" s="3">
        <v>30</v>
      </c>
      <c r="K31" s="3">
        <v>29.5</v>
      </c>
      <c r="L31" s="4">
        <v>9010</v>
      </c>
      <c r="M31" s="4">
        <v>8860</v>
      </c>
      <c r="N31" s="4">
        <v>8460</v>
      </c>
      <c r="O31" s="4">
        <v>8200</v>
      </c>
      <c r="P31" s="4">
        <v>8010</v>
      </c>
      <c r="Q31" s="4">
        <v>7920</v>
      </c>
      <c r="R31" s="4">
        <v>7800</v>
      </c>
      <c r="S31" s="4">
        <v>7650</v>
      </c>
    </row>
    <row r="32" spans="1:19" ht="15" customHeight="1" x14ac:dyDescent="0.25">
      <c r="A32" s="65" t="s">
        <v>35</v>
      </c>
      <c r="B32" s="65"/>
      <c r="C32" s="3">
        <v>970</v>
      </c>
      <c r="D32" s="3">
        <v>31.5</v>
      </c>
      <c r="E32" s="3">
        <v>30.6</v>
      </c>
      <c r="F32" s="3">
        <v>29.8</v>
      </c>
      <c r="G32" s="3">
        <v>29</v>
      </c>
      <c r="H32" s="3">
        <v>28.5</v>
      </c>
      <c r="I32" s="3">
        <v>28.2</v>
      </c>
      <c r="J32" s="3">
        <v>27.8</v>
      </c>
      <c r="K32" s="3">
        <v>27.5</v>
      </c>
      <c r="L32" s="4">
        <v>8180</v>
      </c>
      <c r="M32" s="4">
        <v>8090</v>
      </c>
      <c r="N32" s="4">
        <v>7750</v>
      </c>
      <c r="O32" s="4">
        <v>7550</v>
      </c>
      <c r="P32" s="4">
        <v>7400</v>
      </c>
      <c r="Q32" s="4">
        <v>7330</v>
      </c>
      <c r="R32" s="4">
        <v>7240</v>
      </c>
      <c r="S32" s="4">
        <v>7150</v>
      </c>
    </row>
    <row r="33" spans="1:19" ht="15" customHeight="1" x14ac:dyDescent="0.25">
      <c r="A33" s="65" t="s">
        <v>36</v>
      </c>
      <c r="B33" s="65"/>
      <c r="C33" s="3">
        <v>990</v>
      </c>
      <c r="D33" s="3">
        <v>27.6</v>
      </c>
      <c r="E33" s="3">
        <v>26.8</v>
      </c>
      <c r="F33" s="3">
        <v>26</v>
      </c>
      <c r="G33" s="3">
        <v>25.2</v>
      </c>
      <c r="H33" s="3">
        <v>24.6</v>
      </c>
      <c r="I33" s="3">
        <v>24.4</v>
      </c>
      <c r="J33" s="3">
        <v>23.9</v>
      </c>
      <c r="K33" s="3">
        <v>23.5</v>
      </c>
      <c r="L33" s="4">
        <v>7180</v>
      </c>
      <c r="M33" s="4">
        <v>7060</v>
      </c>
      <c r="N33" s="4">
        <v>6760</v>
      </c>
      <c r="O33" s="4">
        <v>6550</v>
      </c>
      <c r="P33" s="4">
        <v>6410</v>
      </c>
      <c r="Q33" s="4">
        <v>6340</v>
      </c>
      <c r="R33" s="4">
        <v>6220</v>
      </c>
      <c r="S33" s="4">
        <v>6100</v>
      </c>
    </row>
    <row r="34" spans="1:19" ht="30" customHeight="1" x14ac:dyDescent="0.25">
      <c r="A34" s="65" t="s">
        <v>37</v>
      </c>
      <c r="B34" s="65"/>
      <c r="C34" s="3">
        <v>950</v>
      </c>
      <c r="D34" s="3">
        <v>29.2</v>
      </c>
      <c r="E34" s="3">
        <v>28.4</v>
      </c>
      <c r="F34" s="3">
        <v>27.5</v>
      </c>
      <c r="G34" s="3">
        <v>26.7</v>
      </c>
      <c r="H34" s="3">
        <v>26.2</v>
      </c>
      <c r="I34" s="3">
        <v>25.9</v>
      </c>
      <c r="J34" s="3">
        <v>25.5</v>
      </c>
      <c r="K34" s="3">
        <v>25.2</v>
      </c>
      <c r="L34" s="4">
        <v>7590</v>
      </c>
      <c r="M34" s="4">
        <v>7500</v>
      </c>
      <c r="N34" s="4">
        <v>7160</v>
      </c>
      <c r="O34" s="4">
        <v>6950</v>
      </c>
      <c r="P34" s="4">
        <v>6810</v>
      </c>
      <c r="Q34" s="4">
        <v>6740</v>
      </c>
      <c r="R34" s="4">
        <v>6650</v>
      </c>
      <c r="S34" s="4">
        <v>6550</v>
      </c>
    </row>
    <row r="35" spans="1:19" ht="15" customHeight="1" x14ac:dyDescent="0.25">
      <c r="A35" s="65" t="s">
        <v>38</v>
      </c>
      <c r="B35" s="65"/>
      <c r="C35" s="4">
        <v>1060</v>
      </c>
      <c r="D35" s="3">
        <v>28.9</v>
      </c>
      <c r="E35" s="3">
        <v>28</v>
      </c>
      <c r="F35" s="3">
        <v>27.2</v>
      </c>
      <c r="G35" s="3">
        <v>26.3</v>
      </c>
      <c r="H35" s="3">
        <v>25.7</v>
      </c>
      <c r="I35" s="3">
        <v>25.5</v>
      </c>
      <c r="J35" s="3">
        <v>25</v>
      </c>
      <c r="K35" s="3">
        <v>24.5</v>
      </c>
      <c r="L35" s="4">
        <v>7520</v>
      </c>
      <c r="M35" s="4">
        <v>7400</v>
      </c>
      <c r="N35" s="4">
        <v>7060</v>
      </c>
      <c r="O35" s="4">
        <v>6830</v>
      </c>
      <c r="P35" s="4">
        <v>6690</v>
      </c>
      <c r="Q35" s="4">
        <v>6620</v>
      </c>
      <c r="R35" s="4">
        <v>6500</v>
      </c>
      <c r="S35" s="4">
        <v>6380</v>
      </c>
    </row>
    <row r="36" spans="1:19" ht="15" customHeight="1" x14ac:dyDescent="0.25">
      <c r="A36" s="65" t="s">
        <v>39</v>
      </c>
      <c r="B36" s="65"/>
      <c r="C36" s="3">
        <v>950</v>
      </c>
      <c r="D36" s="3">
        <v>29.2</v>
      </c>
      <c r="E36" s="3">
        <v>28.4</v>
      </c>
      <c r="F36" s="3">
        <v>27.5</v>
      </c>
      <c r="G36" s="3">
        <v>26.7</v>
      </c>
      <c r="H36" s="3">
        <v>26.2</v>
      </c>
      <c r="I36" s="3">
        <v>25.9</v>
      </c>
      <c r="J36" s="3">
        <v>25.5</v>
      </c>
      <c r="K36" s="3">
        <v>25.2</v>
      </c>
      <c r="L36" s="4">
        <v>7590</v>
      </c>
      <c r="M36" s="4">
        <v>7500</v>
      </c>
      <c r="N36" s="4">
        <v>7160</v>
      </c>
      <c r="O36" s="4">
        <v>6950</v>
      </c>
      <c r="P36" s="4">
        <v>6810</v>
      </c>
      <c r="Q36" s="4">
        <v>6740</v>
      </c>
      <c r="R36" s="4">
        <v>6650</v>
      </c>
      <c r="S36" s="4">
        <v>6550</v>
      </c>
    </row>
    <row r="37" spans="1:19" ht="15" customHeight="1" x14ac:dyDescent="0.25">
      <c r="A37" s="65" t="s">
        <v>40</v>
      </c>
      <c r="B37" s="65"/>
      <c r="C37" s="4">
        <v>1140</v>
      </c>
      <c r="D37" s="3">
        <v>34</v>
      </c>
      <c r="E37" s="3">
        <v>33</v>
      </c>
      <c r="F37" s="3">
        <v>32</v>
      </c>
      <c r="G37" s="3">
        <v>30.9</v>
      </c>
      <c r="H37" s="3">
        <v>30.3</v>
      </c>
      <c r="I37" s="3">
        <v>29.9</v>
      </c>
      <c r="J37" s="3">
        <v>29.5</v>
      </c>
      <c r="K37" s="3">
        <v>28.9</v>
      </c>
      <c r="L37" s="4">
        <v>8840</v>
      </c>
      <c r="M37" s="4">
        <v>8700</v>
      </c>
      <c r="N37" s="4">
        <v>8320</v>
      </c>
      <c r="O37" s="4">
        <v>8040</v>
      </c>
      <c r="P37" s="4">
        <v>7870</v>
      </c>
      <c r="Q37" s="4">
        <v>7770</v>
      </c>
      <c r="R37" s="4">
        <v>7650</v>
      </c>
      <c r="S37" s="4">
        <v>7520</v>
      </c>
    </row>
    <row r="38" spans="1:19" ht="15" customHeight="1" x14ac:dyDescent="0.25">
      <c r="A38" s="65" t="s">
        <v>41</v>
      </c>
      <c r="B38" s="65"/>
      <c r="C38" s="4">
        <v>1040</v>
      </c>
      <c r="D38" s="3">
        <v>31.1</v>
      </c>
      <c r="E38" s="3">
        <v>30.2</v>
      </c>
      <c r="F38" s="3">
        <v>29.2</v>
      </c>
      <c r="G38" s="3">
        <v>28.3</v>
      </c>
      <c r="H38" s="3">
        <v>27.6</v>
      </c>
      <c r="I38" s="3">
        <v>27.4</v>
      </c>
      <c r="J38" s="3">
        <v>26.9</v>
      </c>
      <c r="K38" s="3">
        <v>26.5</v>
      </c>
      <c r="L38" s="4">
        <v>8080</v>
      </c>
      <c r="M38" s="4">
        <v>7960</v>
      </c>
      <c r="N38" s="4">
        <v>7590</v>
      </c>
      <c r="O38" s="4">
        <v>7350</v>
      </c>
      <c r="P38" s="4">
        <v>7180</v>
      </c>
      <c r="Q38" s="4">
        <v>7120</v>
      </c>
      <c r="R38" s="4">
        <v>7000</v>
      </c>
      <c r="S38" s="4">
        <v>6880</v>
      </c>
    </row>
    <row r="39" spans="1:19" ht="15" customHeight="1" x14ac:dyDescent="0.25">
      <c r="A39" s="65" t="s">
        <v>42</v>
      </c>
      <c r="B39" s="65"/>
      <c r="C39" s="3">
        <v>810</v>
      </c>
      <c r="D39" s="3">
        <v>18.100000000000001</v>
      </c>
      <c r="E39" s="3">
        <v>17.5</v>
      </c>
      <c r="F39" s="3">
        <v>17</v>
      </c>
      <c r="G39" s="3">
        <v>16.5</v>
      </c>
      <c r="H39" s="3">
        <v>16.100000000000001</v>
      </c>
      <c r="I39" s="3">
        <v>15.9</v>
      </c>
      <c r="J39" s="3">
        <v>15.6</v>
      </c>
      <c r="K39" s="3">
        <v>15.4</v>
      </c>
      <c r="L39" s="4">
        <v>4700</v>
      </c>
      <c r="M39" s="4">
        <v>4640</v>
      </c>
      <c r="N39" s="4">
        <v>4420</v>
      </c>
      <c r="O39" s="4">
        <v>4280</v>
      </c>
      <c r="P39" s="4">
        <v>4180</v>
      </c>
      <c r="Q39" s="4">
        <v>4140</v>
      </c>
      <c r="R39" s="4">
        <v>4060</v>
      </c>
      <c r="S39" s="4">
        <v>3990</v>
      </c>
    </row>
    <row r="40" spans="1:19" ht="15" customHeight="1" x14ac:dyDescent="0.25">
      <c r="A40" s="65" t="s">
        <v>43</v>
      </c>
      <c r="B40" s="65"/>
      <c r="C40" s="4">
        <v>1100</v>
      </c>
      <c r="D40" s="3">
        <v>37</v>
      </c>
      <c r="E40" s="3">
        <v>35.9</v>
      </c>
      <c r="F40" s="3">
        <v>34.799999999999997</v>
      </c>
      <c r="G40" s="3">
        <v>33.6</v>
      </c>
      <c r="H40" s="3">
        <v>32.9</v>
      </c>
      <c r="I40" s="3">
        <v>32.5</v>
      </c>
      <c r="J40" s="3">
        <v>32</v>
      </c>
      <c r="K40" s="3">
        <v>31.5</v>
      </c>
      <c r="L40" s="4">
        <v>9620</v>
      </c>
      <c r="M40" s="4">
        <v>9480</v>
      </c>
      <c r="N40" s="4">
        <v>9050</v>
      </c>
      <c r="O40" s="4">
        <v>8750</v>
      </c>
      <c r="P40" s="4">
        <v>8550</v>
      </c>
      <c r="Q40" s="4">
        <v>8460</v>
      </c>
      <c r="R40" s="4">
        <v>8320</v>
      </c>
      <c r="S40" s="4">
        <v>8180</v>
      </c>
    </row>
    <row r="41" spans="1:19" ht="15" customHeight="1" x14ac:dyDescent="0.25">
      <c r="A41" s="65" t="s">
        <v>44</v>
      </c>
      <c r="B41" s="65"/>
      <c r="C41" s="4">
        <v>1070</v>
      </c>
      <c r="D41" s="3">
        <v>32.6</v>
      </c>
      <c r="E41" s="3">
        <v>31.6</v>
      </c>
      <c r="F41" s="3">
        <v>30.6</v>
      </c>
      <c r="G41" s="3">
        <v>29.7</v>
      </c>
      <c r="H41" s="3">
        <v>29.1</v>
      </c>
      <c r="I41" s="3">
        <v>28.7</v>
      </c>
      <c r="J41" s="3">
        <v>28.3</v>
      </c>
      <c r="K41" s="3">
        <v>27.7</v>
      </c>
      <c r="L41" s="4">
        <v>8480</v>
      </c>
      <c r="M41" s="4">
        <v>8360</v>
      </c>
      <c r="N41" s="4">
        <v>7960</v>
      </c>
      <c r="O41" s="4">
        <v>7730</v>
      </c>
      <c r="P41" s="4">
        <v>7560</v>
      </c>
      <c r="Q41" s="4">
        <v>7470</v>
      </c>
      <c r="R41" s="4">
        <v>7350</v>
      </c>
      <c r="S41" s="4">
        <v>7210</v>
      </c>
    </row>
    <row r="42" spans="1:19" ht="15" customHeight="1" x14ac:dyDescent="0.25">
      <c r="A42" s="65" t="s">
        <v>45</v>
      </c>
      <c r="B42" s="65"/>
      <c r="C42" s="4">
        <v>1160</v>
      </c>
      <c r="D42" s="3">
        <v>45.4</v>
      </c>
      <c r="E42" s="3">
        <v>44</v>
      </c>
      <c r="F42" s="3">
        <v>42.6</v>
      </c>
      <c r="G42" s="3">
        <v>41.3</v>
      </c>
      <c r="H42" s="3">
        <v>40.4</v>
      </c>
      <c r="I42" s="3">
        <v>39.9</v>
      </c>
      <c r="J42" s="3">
        <v>39.299999999999997</v>
      </c>
      <c r="K42" s="3">
        <v>38.5</v>
      </c>
      <c r="L42" s="4">
        <v>11790</v>
      </c>
      <c r="M42" s="4">
        <v>11630</v>
      </c>
      <c r="N42" s="4">
        <v>11080</v>
      </c>
      <c r="O42" s="4">
        <v>10730</v>
      </c>
      <c r="P42" s="4">
        <v>10490</v>
      </c>
      <c r="Q42" s="4">
        <v>10370</v>
      </c>
      <c r="R42" s="4">
        <v>10210</v>
      </c>
      <c r="S42" s="4">
        <v>10020</v>
      </c>
    </row>
    <row r="43" spans="1:19" ht="15" customHeight="1" x14ac:dyDescent="0.25">
      <c r="A43" s="65" t="s">
        <v>46</v>
      </c>
      <c r="B43" s="65"/>
      <c r="C43" s="4">
        <v>1040</v>
      </c>
      <c r="D43" s="3">
        <v>33.5</v>
      </c>
      <c r="E43" s="3">
        <v>32.5</v>
      </c>
      <c r="F43" s="3">
        <v>31.5</v>
      </c>
      <c r="G43" s="3">
        <v>30.9</v>
      </c>
      <c r="H43" s="3">
        <v>29.9</v>
      </c>
      <c r="I43" s="3">
        <v>29.5</v>
      </c>
      <c r="J43" s="3">
        <v>29</v>
      </c>
      <c r="K43" s="3">
        <v>28.5</v>
      </c>
      <c r="L43" s="4">
        <v>8710</v>
      </c>
      <c r="M43" s="4">
        <v>8580</v>
      </c>
      <c r="N43" s="4">
        <v>8190</v>
      </c>
      <c r="O43" s="4">
        <v>8030</v>
      </c>
      <c r="P43" s="4">
        <v>7770</v>
      </c>
      <c r="Q43" s="4">
        <v>7670</v>
      </c>
      <c r="R43" s="4">
        <v>7540</v>
      </c>
      <c r="S43" s="4">
        <v>7410</v>
      </c>
    </row>
    <row r="44" spans="1:19" ht="30" customHeight="1" x14ac:dyDescent="0.25">
      <c r="A44" s="65" t="s">
        <v>47</v>
      </c>
      <c r="B44" s="65"/>
      <c r="C44" s="4">
        <v>1110</v>
      </c>
      <c r="D44" s="3">
        <v>29</v>
      </c>
      <c r="E44" s="3">
        <v>28.1</v>
      </c>
      <c r="F44" s="3">
        <v>27.3</v>
      </c>
      <c r="G44" s="3">
        <v>26.4</v>
      </c>
      <c r="H44" s="3">
        <v>25.8</v>
      </c>
      <c r="I44" s="3">
        <v>25.5</v>
      </c>
      <c r="J44" s="3">
        <v>25.1</v>
      </c>
      <c r="K44" s="3">
        <v>24.6</v>
      </c>
      <c r="L44" s="4">
        <v>7540</v>
      </c>
      <c r="M44" s="4">
        <v>7420</v>
      </c>
      <c r="N44" s="4">
        <v>7090</v>
      </c>
      <c r="O44" s="4">
        <v>6850</v>
      </c>
      <c r="P44" s="4">
        <v>6710</v>
      </c>
      <c r="Q44" s="4">
        <v>6650</v>
      </c>
      <c r="R44" s="4">
        <v>6530</v>
      </c>
      <c r="S44" s="4">
        <v>6410</v>
      </c>
    </row>
    <row r="45" spans="1:19" ht="15" customHeight="1" x14ac:dyDescent="0.25">
      <c r="A45" s="65" t="s">
        <v>48</v>
      </c>
      <c r="B45" s="65"/>
      <c r="C45" s="4">
        <v>1340</v>
      </c>
      <c r="D45" s="3">
        <v>39.5</v>
      </c>
      <c r="E45" s="3">
        <v>38.299999999999997</v>
      </c>
      <c r="F45" s="3">
        <v>37.1</v>
      </c>
      <c r="G45" s="3">
        <v>35.9</v>
      </c>
      <c r="H45" s="3">
        <v>35.200000000000003</v>
      </c>
      <c r="I45" s="3">
        <v>34.799999999999997</v>
      </c>
      <c r="J45" s="3">
        <v>34.200000000000003</v>
      </c>
      <c r="K45" s="3">
        <v>33.6</v>
      </c>
      <c r="L45" s="4">
        <v>10270</v>
      </c>
      <c r="M45" s="4">
        <v>10110</v>
      </c>
      <c r="N45" s="4">
        <v>9650</v>
      </c>
      <c r="O45" s="4">
        <v>9330</v>
      </c>
      <c r="P45" s="4">
        <v>9150</v>
      </c>
      <c r="Q45" s="4">
        <v>9050</v>
      </c>
      <c r="R45" s="4">
        <v>8890</v>
      </c>
      <c r="S45" s="4">
        <v>8740</v>
      </c>
    </row>
    <row r="46" spans="1:19" ht="15" customHeight="1" x14ac:dyDescent="0.25">
      <c r="A46" s="65" t="s">
        <v>49</v>
      </c>
      <c r="B46" s="65"/>
      <c r="C46" s="3">
        <v>880</v>
      </c>
      <c r="D46" s="3">
        <v>26.8</v>
      </c>
      <c r="E46" s="3">
        <v>26</v>
      </c>
      <c r="F46" s="3">
        <v>25.2</v>
      </c>
      <c r="G46" s="3">
        <v>24.4</v>
      </c>
      <c r="H46" s="3">
        <v>23.9</v>
      </c>
      <c r="I46" s="3">
        <v>23.6</v>
      </c>
      <c r="J46" s="3">
        <v>23.2</v>
      </c>
      <c r="K46" s="3">
        <v>22.8</v>
      </c>
      <c r="L46" s="4">
        <v>6970</v>
      </c>
      <c r="M46" s="4">
        <v>6880</v>
      </c>
      <c r="N46" s="4">
        <v>6550</v>
      </c>
      <c r="O46" s="4">
        <v>6340</v>
      </c>
      <c r="P46" s="4">
        <v>6220</v>
      </c>
      <c r="Q46" s="4">
        <v>6150</v>
      </c>
      <c r="R46" s="4">
        <v>6030</v>
      </c>
      <c r="S46" s="4">
        <v>5940</v>
      </c>
    </row>
    <row r="47" spans="1:19" ht="15" customHeight="1" x14ac:dyDescent="0.25">
      <c r="A47" s="65" t="s">
        <v>50</v>
      </c>
      <c r="B47" s="65"/>
      <c r="C47" s="4">
        <v>1120</v>
      </c>
      <c r="D47" s="3">
        <v>32.5</v>
      </c>
      <c r="E47" s="3">
        <v>31.5</v>
      </c>
      <c r="F47" s="3">
        <v>30.6</v>
      </c>
      <c r="G47" s="3">
        <v>29.6</v>
      </c>
      <c r="H47" s="3">
        <v>29</v>
      </c>
      <c r="I47" s="3">
        <v>28.6</v>
      </c>
      <c r="J47" s="3">
        <v>28.2</v>
      </c>
      <c r="K47" s="3">
        <v>27.6</v>
      </c>
      <c r="L47" s="4">
        <v>8460</v>
      </c>
      <c r="M47" s="4">
        <v>8350</v>
      </c>
      <c r="N47" s="4">
        <v>7960</v>
      </c>
      <c r="O47" s="4">
        <v>7710</v>
      </c>
      <c r="P47" s="4">
        <v>7540</v>
      </c>
      <c r="Q47" s="4">
        <v>7450</v>
      </c>
      <c r="R47" s="4">
        <v>7330</v>
      </c>
      <c r="S47" s="4">
        <v>7180</v>
      </c>
    </row>
    <row r="48" spans="1:19" ht="15" customHeight="1" x14ac:dyDescent="0.25">
      <c r="A48" s="65" t="s">
        <v>51</v>
      </c>
      <c r="B48" s="65"/>
      <c r="C48" s="4">
        <v>1000</v>
      </c>
      <c r="D48" s="3">
        <v>32.4</v>
      </c>
      <c r="E48" s="3">
        <v>31.5</v>
      </c>
      <c r="F48" s="3">
        <v>30.7</v>
      </c>
      <c r="G48" s="3">
        <v>29.9</v>
      </c>
      <c r="H48" s="3">
        <v>29.4</v>
      </c>
      <c r="I48" s="3">
        <v>29.1</v>
      </c>
      <c r="J48" s="3">
        <v>28.7</v>
      </c>
      <c r="K48" s="3">
        <v>28.4</v>
      </c>
      <c r="L48" s="4">
        <v>8420</v>
      </c>
      <c r="M48" s="4">
        <v>8330</v>
      </c>
      <c r="N48" s="4">
        <v>7990</v>
      </c>
      <c r="O48" s="4">
        <v>7780</v>
      </c>
      <c r="P48" s="4">
        <v>7640</v>
      </c>
      <c r="Q48" s="4">
        <v>7560</v>
      </c>
      <c r="R48" s="4">
        <v>7470</v>
      </c>
      <c r="S48" s="4">
        <v>7380</v>
      </c>
    </row>
    <row r="49" spans="1:19" ht="15" customHeight="1" x14ac:dyDescent="0.25">
      <c r="A49" s="65" t="s">
        <v>52</v>
      </c>
      <c r="B49" s="65"/>
      <c r="C49" s="4">
        <v>1000</v>
      </c>
      <c r="D49" s="3">
        <v>32.4</v>
      </c>
      <c r="E49" s="3">
        <v>31.5</v>
      </c>
      <c r="F49" s="3">
        <v>30.7</v>
      </c>
      <c r="G49" s="3">
        <v>29.9</v>
      </c>
      <c r="H49" s="3">
        <v>29.4</v>
      </c>
      <c r="I49" s="3">
        <v>29.1</v>
      </c>
      <c r="J49" s="3">
        <v>28.7</v>
      </c>
      <c r="K49" s="3">
        <v>28.4</v>
      </c>
      <c r="L49" s="4">
        <v>8420</v>
      </c>
      <c r="M49" s="4">
        <v>8330</v>
      </c>
      <c r="N49" s="4">
        <v>7990</v>
      </c>
      <c r="O49" s="4">
        <v>7780</v>
      </c>
      <c r="P49" s="4">
        <v>7640</v>
      </c>
      <c r="Q49" s="4">
        <v>7560</v>
      </c>
      <c r="R49" s="4">
        <v>7470</v>
      </c>
      <c r="S49" s="4">
        <v>7380</v>
      </c>
    </row>
    <row r="50" spans="1:19" ht="15" customHeight="1" x14ac:dyDescent="0.25">
      <c r="A50" s="65" t="s">
        <v>53</v>
      </c>
      <c r="B50" s="65"/>
      <c r="C50" s="4">
        <v>1080</v>
      </c>
      <c r="D50" s="3">
        <v>34.200000000000003</v>
      </c>
      <c r="E50" s="3">
        <v>33.200000000000003</v>
      </c>
      <c r="F50" s="3">
        <v>32.1</v>
      </c>
      <c r="G50" s="3">
        <v>31.1</v>
      </c>
      <c r="H50" s="3">
        <v>30.4</v>
      </c>
      <c r="I50" s="3">
        <v>30.1</v>
      </c>
      <c r="J50" s="3">
        <v>29.6</v>
      </c>
      <c r="K50" s="3">
        <v>29.1</v>
      </c>
      <c r="L50" s="4">
        <v>8890</v>
      </c>
      <c r="M50" s="4">
        <v>8760</v>
      </c>
      <c r="N50" s="4">
        <v>8350</v>
      </c>
      <c r="O50" s="4">
        <v>8090</v>
      </c>
      <c r="P50" s="4">
        <v>7900</v>
      </c>
      <c r="Q50" s="4">
        <v>7830</v>
      </c>
      <c r="R50" s="4">
        <v>7700</v>
      </c>
      <c r="S50" s="4">
        <v>7570</v>
      </c>
    </row>
    <row r="51" spans="1:19" ht="15" customHeight="1" x14ac:dyDescent="0.25">
      <c r="A51" s="65" t="s">
        <v>54</v>
      </c>
      <c r="B51" s="65"/>
      <c r="C51" s="4">
        <v>1480</v>
      </c>
      <c r="D51" s="3">
        <v>52.5</v>
      </c>
      <c r="E51" s="3">
        <v>50.9</v>
      </c>
      <c r="F51" s="3">
        <v>49.3</v>
      </c>
      <c r="G51" s="3">
        <v>47.7</v>
      </c>
      <c r="H51" s="3">
        <v>46.7</v>
      </c>
      <c r="I51" s="3">
        <v>46.2</v>
      </c>
      <c r="J51" s="3">
        <v>45.4</v>
      </c>
      <c r="K51" s="3">
        <v>44.5</v>
      </c>
      <c r="L51" s="4">
        <v>13640</v>
      </c>
      <c r="M51" s="4">
        <v>13430</v>
      </c>
      <c r="N51" s="4">
        <v>12810</v>
      </c>
      <c r="O51" s="4">
        <v>12410</v>
      </c>
      <c r="P51" s="4">
        <v>12150</v>
      </c>
      <c r="Q51" s="4">
        <v>12010</v>
      </c>
      <c r="R51" s="4">
        <v>11790</v>
      </c>
      <c r="S51" s="4">
        <v>11580</v>
      </c>
    </row>
    <row r="52" spans="1:19" ht="15" customHeight="1" x14ac:dyDescent="0.25">
      <c r="A52" s="65" t="s">
        <v>55</v>
      </c>
      <c r="B52" s="65"/>
      <c r="C52" s="3">
        <v>950</v>
      </c>
      <c r="D52" s="3">
        <v>29.2</v>
      </c>
      <c r="E52" s="3">
        <v>28.4</v>
      </c>
      <c r="F52" s="3">
        <v>27.5</v>
      </c>
      <c r="G52" s="3">
        <v>26.7</v>
      </c>
      <c r="H52" s="3">
        <v>26.2</v>
      </c>
      <c r="I52" s="3">
        <v>25.9</v>
      </c>
      <c r="J52" s="3">
        <v>25.5</v>
      </c>
      <c r="K52" s="3">
        <v>25.2</v>
      </c>
      <c r="L52" s="4">
        <v>7590</v>
      </c>
      <c r="M52" s="4">
        <v>7500</v>
      </c>
      <c r="N52" s="4">
        <v>7160</v>
      </c>
      <c r="O52" s="4">
        <v>6950</v>
      </c>
      <c r="P52" s="4">
        <v>6810</v>
      </c>
      <c r="Q52" s="4">
        <v>6740</v>
      </c>
      <c r="R52" s="4">
        <v>6650</v>
      </c>
      <c r="S52" s="4">
        <v>6550</v>
      </c>
    </row>
    <row r="53" spans="1:19" ht="15" customHeight="1" x14ac:dyDescent="0.25">
      <c r="A53" s="65" t="s">
        <v>56</v>
      </c>
      <c r="B53" s="65"/>
      <c r="C53" s="4">
        <v>1180</v>
      </c>
      <c r="D53" s="3">
        <v>35.5</v>
      </c>
      <c r="E53" s="3">
        <v>34.5</v>
      </c>
      <c r="F53" s="3">
        <v>33.5</v>
      </c>
      <c r="G53" s="3">
        <v>32.4</v>
      </c>
      <c r="H53" s="3">
        <v>31.6</v>
      </c>
      <c r="I53" s="3">
        <v>31.3</v>
      </c>
      <c r="J53" s="3">
        <v>30.7</v>
      </c>
      <c r="K53" s="3">
        <v>30.2</v>
      </c>
      <c r="L53" s="4">
        <v>9250</v>
      </c>
      <c r="M53" s="4">
        <v>9100</v>
      </c>
      <c r="N53" s="4">
        <v>8700</v>
      </c>
      <c r="O53" s="4">
        <v>8420</v>
      </c>
      <c r="P53" s="4">
        <v>8230</v>
      </c>
      <c r="Q53" s="4">
        <v>8130</v>
      </c>
      <c r="R53" s="4">
        <v>7990</v>
      </c>
      <c r="S53" s="4">
        <v>7850</v>
      </c>
    </row>
    <row r="54" spans="1:19" ht="15" customHeight="1" x14ac:dyDescent="0.25">
      <c r="A54" s="65" t="s">
        <v>57</v>
      </c>
      <c r="B54" s="65"/>
      <c r="C54" s="3">
        <v>820</v>
      </c>
      <c r="D54" s="3">
        <v>21.5</v>
      </c>
      <c r="E54" s="3">
        <v>20.9</v>
      </c>
      <c r="F54" s="3">
        <v>20.3</v>
      </c>
      <c r="G54" s="3">
        <v>19.600000000000001</v>
      </c>
      <c r="H54" s="3">
        <v>19.2</v>
      </c>
      <c r="I54" s="3">
        <v>19</v>
      </c>
      <c r="J54" s="3">
        <v>18.600000000000001</v>
      </c>
      <c r="K54" s="3">
        <v>18.3</v>
      </c>
      <c r="L54" s="4">
        <v>5600</v>
      </c>
      <c r="M54" s="4">
        <v>5510</v>
      </c>
      <c r="N54" s="4">
        <v>5270</v>
      </c>
      <c r="O54" s="4">
        <v>5110</v>
      </c>
      <c r="P54" s="4">
        <v>4990</v>
      </c>
      <c r="Q54" s="4">
        <v>4940</v>
      </c>
      <c r="R54" s="4">
        <v>4850</v>
      </c>
      <c r="S54" s="4">
        <v>4750</v>
      </c>
    </row>
    <row r="55" spans="1:19" ht="15" customHeight="1" x14ac:dyDescent="0.25">
      <c r="A55" s="65" t="s">
        <v>58</v>
      </c>
      <c r="B55" s="65"/>
      <c r="C55" s="3">
        <v>960</v>
      </c>
      <c r="D55" s="3">
        <v>31.6</v>
      </c>
      <c r="E55" s="3">
        <v>30.7</v>
      </c>
      <c r="F55" s="3">
        <v>29.7</v>
      </c>
      <c r="G55" s="3">
        <v>28.8</v>
      </c>
      <c r="H55" s="3">
        <v>28.1</v>
      </c>
      <c r="I55" s="3">
        <v>27.8</v>
      </c>
      <c r="J55" s="3">
        <v>27.3</v>
      </c>
      <c r="K55" s="3">
        <v>26.9</v>
      </c>
      <c r="L55" s="4">
        <v>8220</v>
      </c>
      <c r="M55" s="4">
        <v>8090</v>
      </c>
      <c r="N55" s="4">
        <v>7720</v>
      </c>
      <c r="O55" s="4">
        <v>7490</v>
      </c>
      <c r="P55" s="4">
        <v>7310</v>
      </c>
      <c r="Q55" s="4">
        <v>7230</v>
      </c>
      <c r="R55" s="4">
        <v>7100</v>
      </c>
      <c r="S55" s="4">
        <v>6990</v>
      </c>
    </row>
    <row r="56" spans="1:19" ht="15" customHeight="1" x14ac:dyDescent="0.25">
      <c r="A56" s="65" t="s">
        <v>59</v>
      </c>
      <c r="B56" s="65"/>
      <c r="C56" s="4">
        <v>1240</v>
      </c>
      <c r="D56" s="3">
        <v>34.6</v>
      </c>
      <c r="E56" s="3">
        <v>33.6</v>
      </c>
      <c r="F56" s="3">
        <v>32.5</v>
      </c>
      <c r="G56" s="3">
        <v>31.5</v>
      </c>
      <c r="H56" s="3">
        <v>30.8</v>
      </c>
      <c r="I56" s="3">
        <v>30.5</v>
      </c>
      <c r="J56" s="3">
        <v>30</v>
      </c>
      <c r="K56" s="3">
        <v>29.5</v>
      </c>
      <c r="L56" s="4">
        <v>9010</v>
      </c>
      <c r="M56" s="4">
        <v>8860</v>
      </c>
      <c r="N56" s="4">
        <v>8460</v>
      </c>
      <c r="O56" s="4">
        <v>8200</v>
      </c>
      <c r="P56" s="4">
        <v>8010</v>
      </c>
      <c r="Q56" s="4">
        <v>7920</v>
      </c>
      <c r="R56" s="4">
        <v>7800</v>
      </c>
      <c r="S56" s="4">
        <v>7650</v>
      </c>
    </row>
    <row r="57" spans="1:19" ht="15" customHeight="1" x14ac:dyDescent="0.25">
      <c r="A57" s="65" t="s">
        <v>60</v>
      </c>
      <c r="B57" s="65"/>
      <c r="C57" s="4">
        <v>1110</v>
      </c>
      <c r="D57" s="3">
        <v>33.6</v>
      </c>
      <c r="E57" s="3">
        <v>32.6</v>
      </c>
      <c r="F57" s="3">
        <v>31.6</v>
      </c>
      <c r="G57" s="3">
        <v>30.6</v>
      </c>
      <c r="H57" s="3">
        <v>29.9</v>
      </c>
      <c r="I57" s="3">
        <v>29.6</v>
      </c>
      <c r="J57" s="3">
        <v>29.1</v>
      </c>
      <c r="K57" s="3">
        <v>28.6</v>
      </c>
      <c r="L57" s="4">
        <v>8750</v>
      </c>
      <c r="M57" s="4">
        <v>8600</v>
      </c>
      <c r="N57" s="4">
        <v>8230</v>
      </c>
      <c r="O57" s="4">
        <v>7960</v>
      </c>
      <c r="P57" s="4">
        <v>7770</v>
      </c>
      <c r="Q57" s="4">
        <v>7710</v>
      </c>
      <c r="R57" s="4">
        <v>7560</v>
      </c>
      <c r="S57" s="4">
        <v>7450</v>
      </c>
    </row>
    <row r="58" spans="1:19" ht="15" customHeight="1" x14ac:dyDescent="0.25">
      <c r="A58" s="65" t="s">
        <v>61</v>
      </c>
      <c r="B58" s="65"/>
      <c r="C58" s="4">
        <v>1060</v>
      </c>
      <c r="D58" s="3">
        <v>32.200000000000003</v>
      </c>
      <c r="E58" s="3">
        <v>31.2</v>
      </c>
      <c r="F58" s="3">
        <v>30.3</v>
      </c>
      <c r="G58" s="3">
        <v>29.3</v>
      </c>
      <c r="H58" s="3">
        <v>28.6</v>
      </c>
      <c r="I58" s="3">
        <v>28.4</v>
      </c>
      <c r="J58" s="3">
        <v>27.8</v>
      </c>
      <c r="K58" s="3">
        <v>27.4</v>
      </c>
      <c r="L58" s="4">
        <v>8360</v>
      </c>
      <c r="M58" s="4">
        <v>8250</v>
      </c>
      <c r="N58" s="4">
        <v>7870</v>
      </c>
      <c r="O58" s="4">
        <v>7610</v>
      </c>
      <c r="P58" s="4">
        <v>7450</v>
      </c>
      <c r="Q58" s="4">
        <v>7370</v>
      </c>
      <c r="R58" s="4">
        <v>7240</v>
      </c>
      <c r="S58" s="4">
        <v>7120</v>
      </c>
    </row>
    <row r="59" spans="1:19" ht="15" customHeight="1" x14ac:dyDescent="0.25">
      <c r="A59" s="65" t="s">
        <v>62</v>
      </c>
      <c r="B59" s="65"/>
      <c r="C59" s="4">
        <v>1000</v>
      </c>
      <c r="D59" s="3">
        <v>31.9</v>
      </c>
      <c r="E59" s="3">
        <v>30.9</v>
      </c>
      <c r="F59" s="3">
        <v>30</v>
      </c>
      <c r="G59" s="3">
        <v>29</v>
      </c>
      <c r="H59" s="3">
        <v>28.4</v>
      </c>
      <c r="I59" s="3">
        <v>28.1</v>
      </c>
      <c r="J59" s="3">
        <v>27.6</v>
      </c>
      <c r="K59" s="3">
        <v>27.1</v>
      </c>
      <c r="L59" s="4">
        <v>8300</v>
      </c>
      <c r="M59" s="4">
        <v>8180</v>
      </c>
      <c r="N59" s="4">
        <v>7800</v>
      </c>
      <c r="O59" s="4">
        <v>7540</v>
      </c>
      <c r="P59" s="4">
        <v>7370</v>
      </c>
      <c r="Q59" s="4">
        <v>7300</v>
      </c>
      <c r="R59" s="4">
        <v>7180</v>
      </c>
      <c r="S59" s="4">
        <v>7050</v>
      </c>
    </row>
    <row r="60" spans="1:19" ht="15" customHeight="1" x14ac:dyDescent="0.25">
      <c r="A60" s="65" t="s">
        <v>63</v>
      </c>
      <c r="B60" s="65"/>
      <c r="C60" s="3">
        <v>910</v>
      </c>
      <c r="D60" s="3">
        <v>26.9</v>
      </c>
      <c r="E60" s="3">
        <v>26.1</v>
      </c>
      <c r="F60" s="3">
        <v>25.3</v>
      </c>
      <c r="G60" s="3">
        <v>24.5</v>
      </c>
      <c r="H60" s="3">
        <v>23.9</v>
      </c>
      <c r="I60" s="3">
        <v>23.6</v>
      </c>
      <c r="J60" s="3">
        <v>23.3</v>
      </c>
      <c r="K60" s="3">
        <v>22.9</v>
      </c>
      <c r="L60" s="4">
        <v>7000</v>
      </c>
      <c r="M60" s="4">
        <v>6900</v>
      </c>
      <c r="N60" s="4">
        <v>6570</v>
      </c>
      <c r="O60" s="4">
        <v>6350</v>
      </c>
      <c r="P60" s="4">
        <v>6220</v>
      </c>
      <c r="Q60" s="4">
        <v>6150</v>
      </c>
      <c r="R60" s="4">
        <v>6050</v>
      </c>
      <c r="S60" s="4">
        <v>5950</v>
      </c>
    </row>
    <row r="61" spans="1:19" ht="15" customHeight="1" x14ac:dyDescent="0.25">
      <c r="A61" s="65" t="s">
        <v>64</v>
      </c>
      <c r="B61" s="65"/>
      <c r="C61" s="4">
        <v>1090</v>
      </c>
      <c r="D61" s="3">
        <v>36.4</v>
      </c>
      <c r="E61" s="3">
        <v>35.299999999999997</v>
      </c>
      <c r="F61" s="3">
        <v>34.200000000000003</v>
      </c>
      <c r="G61" s="3">
        <v>33.1</v>
      </c>
      <c r="H61" s="3">
        <v>32.4</v>
      </c>
      <c r="I61" s="3">
        <v>32</v>
      </c>
      <c r="J61" s="3">
        <v>31.5</v>
      </c>
      <c r="K61" s="3">
        <v>30.9</v>
      </c>
      <c r="L61" s="4">
        <v>9450</v>
      </c>
      <c r="M61" s="4">
        <v>9310</v>
      </c>
      <c r="N61" s="4">
        <v>8890</v>
      </c>
      <c r="O61" s="4">
        <v>8600</v>
      </c>
      <c r="P61" s="4">
        <v>8420</v>
      </c>
      <c r="Q61" s="4">
        <v>8320</v>
      </c>
      <c r="R61" s="4">
        <v>8180</v>
      </c>
      <c r="S61" s="4">
        <v>8040</v>
      </c>
    </row>
    <row r="62" spans="1:19" ht="15" customHeight="1" x14ac:dyDescent="0.25">
      <c r="A62" s="65" t="s">
        <v>65</v>
      </c>
      <c r="B62" s="65"/>
      <c r="C62" s="4">
        <v>1090</v>
      </c>
      <c r="D62" s="3">
        <v>36</v>
      </c>
      <c r="E62" s="3">
        <v>34.9</v>
      </c>
      <c r="F62" s="3">
        <v>33.799999999999997</v>
      </c>
      <c r="G62" s="3">
        <v>32.700000000000003</v>
      </c>
      <c r="H62" s="3">
        <v>32</v>
      </c>
      <c r="I62" s="3">
        <v>31.6</v>
      </c>
      <c r="J62" s="3">
        <v>31.2</v>
      </c>
      <c r="K62" s="3">
        <v>30.6</v>
      </c>
      <c r="L62" s="4">
        <v>9360</v>
      </c>
      <c r="M62" s="4">
        <v>9220</v>
      </c>
      <c r="N62" s="4">
        <v>8790</v>
      </c>
      <c r="O62" s="4">
        <v>8510</v>
      </c>
      <c r="P62" s="4">
        <v>8320</v>
      </c>
      <c r="Q62" s="4">
        <v>8230</v>
      </c>
      <c r="R62" s="4">
        <v>8110</v>
      </c>
      <c r="S62" s="4">
        <v>7960</v>
      </c>
    </row>
    <row r="63" spans="1:19" ht="15" customHeight="1" x14ac:dyDescent="0.25">
      <c r="A63" s="65" t="s">
        <v>66</v>
      </c>
      <c r="B63" s="65"/>
      <c r="C63" s="3">
        <v>950</v>
      </c>
      <c r="D63" s="3">
        <v>29.2</v>
      </c>
      <c r="E63" s="3">
        <v>28.4</v>
      </c>
      <c r="F63" s="3">
        <v>27.5</v>
      </c>
      <c r="G63" s="3">
        <v>26.7</v>
      </c>
      <c r="H63" s="3">
        <v>26.2</v>
      </c>
      <c r="I63" s="3">
        <v>25.9</v>
      </c>
      <c r="J63" s="3">
        <v>25.5</v>
      </c>
      <c r="K63" s="3">
        <v>25.2</v>
      </c>
      <c r="L63" s="4">
        <v>7590</v>
      </c>
      <c r="M63" s="4">
        <v>7500</v>
      </c>
      <c r="N63" s="4">
        <v>7160</v>
      </c>
      <c r="O63" s="4">
        <v>6950</v>
      </c>
      <c r="P63" s="4">
        <v>6810</v>
      </c>
      <c r="Q63" s="4">
        <v>6740</v>
      </c>
      <c r="R63" s="4">
        <v>6650</v>
      </c>
      <c r="S63" s="4">
        <v>6550</v>
      </c>
    </row>
    <row r="64" spans="1:19" ht="30" customHeight="1" x14ac:dyDescent="0.25">
      <c r="A64" s="65" t="s">
        <v>67</v>
      </c>
      <c r="B64" s="65"/>
      <c r="C64" s="4">
        <v>1080</v>
      </c>
      <c r="D64" s="3">
        <v>33.5</v>
      </c>
      <c r="E64" s="3">
        <v>32.5</v>
      </c>
      <c r="F64" s="3">
        <v>31.5</v>
      </c>
      <c r="G64" s="3">
        <v>30.5</v>
      </c>
      <c r="H64" s="3">
        <v>29.8</v>
      </c>
      <c r="I64" s="3">
        <v>29.5</v>
      </c>
      <c r="J64" s="3">
        <v>29</v>
      </c>
      <c r="K64" s="3">
        <v>28.5</v>
      </c>
      <c r="L64" s="4">
        <v>8720</v>
      </c>
      <c r="M64" s="4">
        <v>8580</v>
      </c>
      <c r="N64" s="4">
        <v>8200</v>
      </c>
      <c r="O64" s="4">
        <v>7950</v>
      </c>
      <c r="P64" s="4">
        <v>7750</v>
      </c>
      <c r="Q64" s="4">
        <v>7680</v>
      </c>
      <c r="R64" s="4">
        <v>7540</v>
      </c>
      <c r="S64" s="4">
        <v>7420</v>
      </c>
    </row>
    <row r="65" spans="1:19" ht="15" customHeight="1" x14ac:dyDescent="0.25">
      <c r="A65" s="65" t="s">
        <v>68</v>
      </c>
      <c r="B65" s="65"/>
      <c r="C65" s="4">
        <v>1120</v>
      </c>
      <c r="D65" s="3">
        <v>35.200000000000003</v>
      </c>
      <c r="E65" s="3">
        <v>34.1</v>
      </c>
      <c r="F65" s="3">
        <v>33.1</v>
      </c>
      <c r="G65" s="3">
        <v>32</v>
      </c>
      <c r="H65" s="3">
        <v>31.3</v>
      </c>
      <c r="I65" s="3">
        <v>31</v>
      </c>
      <c r="J65" s="3">
        <v>30.5</v>
      </c>
      <c r="K65" s="3">
        <v>29.9</v>
      </c>
      <c r="L65" s="4">
        <v>9150</v>
      </c>
      <c r="M65" s="4">
        <v>9010</v>
      </c>
      <c r="N65" s="4">
        <v>8600</v>
      </c>
      <c r="O65" s="4">
        <v>8320</v>
      </c>
      <c r="P65" s="4">
        <v>8130</v>
      </c>
      <c r="Q65" s="4">
        <v>8060</v>
      </c>
      <c r="R65" s="4">
        <v>7920</v>
      </c>
      <c r="S65" s="4">
        <v>7770</v>
      </c>
    </row>
    <row r="66" spans="1:19" ht="15" customHeight="1" x14ac:dyDescent="0.25">
      <c r="A66" s="65" t="s">
        <v>69</v>
      </c>
      <c r="B66" s="65"/>
      <c r="C66" s="4">
        <v>1160</v>
      </c>
      <c r="D66" s="3">
        <v>38.9</v>
      </c>
      <c r="E66" s="3">
        <v>37.700000000000003</v>
      </c>
      <c r="F66" s="3">
        <v>36.5</v>
      </c>
      <c r="G66" s="3">
        <v>35.4</v>
      </c>
      <c r="H66" s="3">
        <v>34.6</v>
      </c>
      <c r="I66" s="3">
        <v>34.299999999999997</v>
      </c>
      <c r="J66" s="3">
        <v>33.6</v>
      </c>
      <c r="K66" s="3">
        <v>33.1</v>
      </c>
      <c r="L66" s="4">
        <v>10120</v>
      </c>
      <c r="M66" s="4">
        <v>9970</v>
      </c>
      <c r="N66" s="4">
        <v>9500</v>
      </c>
      <c r="O66" s="4">
        <v>9190</v>
      </c>
      <c r="P66" s="4">
        <v>9010</v>
      </c>
      <c r="Q66" s="4">
        <v>8910</v>
      </c>
      <c r="R66" s="4">
        <v>8750</v>
      </c>
      <c r="S66" s="4">
        <v>8600</v>
      </c>
    </row>
    <row r="67" spans="1:19" ht="15" customHeight="1" x14ac:dyDescent="0.25">
      <c r="A67" s="65" t="s">
        <v>70</v>
      </c>
      <c r="B67" s="65"/>
      <c r="C67" s="4">
        <v>1040</v>
      </c>
      <c r="D67" s="3">
        <v>29.5</v>
      </c>
      <c r="E67" s="3">
        <v>28.5</v>
      </c>
      <c r="F67" s="3">
        <v>27.7</v>
      </c>
      <c r="G67" s="3">
        <v>26.8</v>
      </c>
      <c r="H67" s="3">
        <v>26.2</v>
      </c>
      <c r="I67" s="3">
        <v>25.9</v>
      </c>
      <c r="J67" s="3">
        <v>25.5</v>
      </c>
      <c r="K67" s="3">
        <v>25</v>
      </c>
      <c r="L67" s="4">
        <v>7650</v>
      </c>
      <c r="M67" s="4">
        <v>7540</v>
      </c>
      <c r="N67" s="4">
        <v>7210</v>
      </c>
      <c r="O67" s="4">
        <v>6970</v>
      </c>
      <c r="P67" s="4">
        <v>6810</v>
      </c>
      <c r="Q67" s="4">
        <v>6740</v>
      </c>
      <c r="R67" s="4">
        <v>6620</v>
      </c>
      <c r="S67" s="4">
        <v>6500</v>
      </c>
    </row>
    <row r="68" spans="1:19" ht="15" customHeight="1" x14ac:dyDescent="0.25">
      <c r="A68" s="65" t="s">
        <v>71</v>
      </c>
      <c r="B68" s="65"/>
      <c r="C68" s="3">
        <v>970</v>
      </c>
      <c r="D68" s="3">
        <v>29.5</v>
      </c>
      <c r="E68" s="3">
        <v>28.6</v>
      </c>
      <c r="F68" s="3">
        <v>27.7</v>
      </c>
      <c r="G68" s="3">
        <v>26.8</v>
      </c>
      <c r="H68" s="3">
        <v>26.3</v>
      </c>
      <c r="I68" s="3">
        <v>26</v>
      </c>
      <c r="J68" s="3">
        <v>25.5</v>
      </c>
      <c r="K68" s="3">
        <v>25.1</v>
      </c>
      <c r="L68" s="4">
        <v>7670</v>
      </c>
      <c r="M68" s="4">
        <v>7570</v>
      </c>
      <c r="N68" s="4">
        <v>7200</v>
      </c>
      <c r="O68" s="4">
        <v>6970</v>
      </c>
      <c r="P68" s="4">
        <v>6840</v>
      </c>
      <c r="Q68" s="4">
        <v>6760</v>
      </c>
      <c r="R68" s="4">
        <v>6630</v>
      </c>
      <c r="S68" s="4">
        <v>6530</v>
      </c>
    </row>
    <row r="69" spans="1:19" ht="15" customHeight="1" x14ac:dyDescent="0.25">
      <c r="A69" s="65" t="s">
        <v>72</v>
      </c>
      <c r="B69" s="65"/>
      <c r="C69" s="3">
        <v>900</v>
      </c>
      <c r="D69" s="3">
        <v>26.5</v>
      </c>
      <c r="E69" s="3">
        <v>25.6</v>
      </c>
      <c r="F69" s="3">
        <v>24.9</v>
      </c>
      <c r="G69" s="3">
        <v>24.1</v>
      </c>
      <c r="H69" s="3">
        <v>23.5</v>
      </c>
      <c r="I69" s="3">
        <v>23.3</v>
      </c>
      <c r="J69" s="3">
        <v>22.9</v>
      </c>
      <c r="K69" s="3">
        <v>22.5</v>
      </c>
      <c r="L69" s="4">
        <v>6880</v>
      </c>
      <c r="M69" s="4">
        <v>6780</v>
      </c>
      <c r="N69" s="4">
        <v>6470</v>
      </c>
      <c r="O69" s="4">
        <v>6260</v>
      </c>
      <c r="P69" s="4">
        <v>6120</v>
      </c>
      <c r="Q69" s="4">
        <v>6050</v>
      </c>
      <c r="R69" s="4">
        <v>5950</v>
      </c>
      <c r="S69" s="4">
        <v>5840</v>
      </c>
    </row>
    <row r="70" spans="1:19" ht="15" customHeight="1" x14ac:dyDescent="0.25">
      <c r="A70" s="65" t="s">
        <v>73</v>
      </c>
      <c r="B70" s="65"/>
      <c r="C70" s="4">
        <v>1470</v>
      </c>
      <c r="D70" s="3">
        <v>54.7</v>
      </c>
      <c r="E70" s="3">
        <v>53.1</v>
      </c>
      <c r="F70" s="3">
        <v>51.4</v>
      </c>
      <c r="G70" s="3">
        <v>49.8</v>
      </c>
      <c r="H70" s="3">
        <v>48.7</v>
      </c>
      <c r="I70" s="3">
        <v>48.1</v>
      </c>
      <c r="J70" s="3">
        <v>47.3</v>
      </c>
      <c r="K70" s="3">
        <v>46.5</v>
      </c>
      <c r="L70" s="4">
        <v>14220</v>
      </c>
      <c r="M70" s="4">
        <v>14010</v>
      </c>
      <c r="N70" s="4">
        <v>13360</v>
      </c>
      <c r="O70" s="4">
        <v>12950</v>
      </c>
      <c r="P70" s="4">
        <v>12660</v>
      </c>
      <c r="Q70" s="4">
        <v>12510</v>
      </c>
      <c r="R70" s="4">
        <v>12300</v>
      </c>
      <c r="S70" s="4">
        <v>12160</v>
      </c>
    </row>
    <row r="71" spans="1:19" ht="15" customHeight="1" x14ac:dyDescent="0.25">
      <c r="A71" s="65" t="s">
        <v>74</v>
      </c>
      <c r="B71" s="65"/>
      <c r="C71" s="4">
        <v>1160</v>
      </c>
      <c r="D71" s="3">
        <v>40.200000000000003</v>
      </c>
      <c r="E71" s="3">
        <v>39</v>
      </c>
      <c r="F71" s="3">
        <v>37.700000000000003</v>
      </c>
      <c r="G71" s="3">
        <v>36.5</v>
      </c>
      <c r="H71" s="3">
        <v>35.700000000000003</v>
      </c>
      <c r="I71" s="3">
        <v>35.4</v>
      </c>
      <c r="J71" s="3">
        <v>34.700000000000003</v>
      </c>
      <c r="K71" s="3">
        <v>34.200000000000003</v>
      </c>
      <c r="L71" s="4">
        <v>10450</v>
      </c>
      <c r="M71" s="4">
        <v>10280</v>
      </c>
      <c r="N71" s="4">
        <v>9810</v>
      </c>
      <c r="O71" s="4">
        <v>9500</v>
      </c>
      <c r="P71" s="4">
        <v>9290</v>
      </c>
      <c r="Q71" s="4">
        <v>9190</v>
      </c>
      <c r="R71" s="4">
        <v>9030</v>
      </c>
      <c r="S71" s="4">
        <v>8890</v>
      </c>
    </row>
    <row r="72" spans="1:19" ht="15" customHeight="1" x14ac:dyDescent="0.25">
      <c r="A72" s="65" t="s">
        <v>75</v>
      </c>
      <c r="B72" s="65"/>
      <c r="C72" s="3">
        <v>830</v>
      </c>
      <c r="D72" s="3">
        <v>23.2</v>
      </c>
      <c r="E72" s="3">
        <v>22.5</v>
      </c>
      <c r="F72" s="3">
        <v>21.8</v>
      </c>
      <c r="G72" s="3">
        <v>21.1</v>
      </c>
      <c r="H72" s="3">
        <v>20.6</v>
      </c>
      <c r="I72" s="3">
        <v>20.399999999999999</v>
      </c>
      <c r="J72" s="3">
        <v>20.100000000000001</v>
      </c>
      <c r="K72" s="3">
        <v>19.7</v>
      </c>
      <c r="L72" s="4">
        <v>6030</v>
      </c>
      <c r="M72" s="4">
        <v>5940</v>
      </c>
      <c r="N72" s="4">
        <v>5670</v>
      </c>
      <c r="O72" s="4">
        <v>5480</v>
      </c>
      <c r="P72" s="4">
        <v>5360</v>
      </c>
      <c r="Q72" s="4">
        <v>5290</v>
      </c>
      <c r="R72" s="4">
        <v>5230</v>
      </c>
      <c r="S72" s="4">
        <v>5130</v>
      </c>
    </row>
    <row r="73" spans="1:19" ht="15" customHeight="1" x14ac:dyDescent="0.25">
      <c r="A73" s="65" t="s">
        <v>76</v>
      </c>
      <c r="B73" s="65"/>
      <c r="C73" s="4">
        <v>1160</v>
      </c>
      <c r="D73" s="3">
        <v>38</v>
      </c>
      <c r="E73" s="3">
        <v>36.9</v>
      </c>
      <c r="F73" s="3">
        <v>35.799999999999997</v>
      </c>
      <c r="G73" s="3">
        <v>34.799999999999997</v>
      </c>
      <c r="H73" s="3">
        <v>34.1</v>
      </c>
      <c r="I73" s="3">
        <v>33.700000000000003</v>
      </c>
      <c r="J73" s="3">
        <v>33.200000000000003</v>
      </c>
      <c r="K73" s="3">
        <v>32.6</v>
      </c>
      <c r="L73" s="4">
        <v>9880</v>
      </c>
      <c r="M73" s="4">
        <v>9740</v>
      </c>
      <c r="N73" s="4">
        <v>9320</v>
      </c>
      <c r="O73" s="4">
        <v>9050</v>
      </c>
      <c r="P73" s="4">
        <v>8860</v>
      </c>
      <c r="Q73" s="4">
        <v>8770</v>
      </c>
      <c r="R73" s="4">
        <v>8630</v>
      </c>
      <c r="S73" s="4">
        <v>8490</v>
      </c>
    </row>
    <row r="74" spans="1:19" ht="15" customHeight="1" x14ac:dyDescent="0.25">
      <c r="A74" s="65" t="s">
        <v>77</v>
      </c>
      <c r="B74" s="65"/>
      <c r="C74" s="3">
        <v>970</v>
      </c>
      <c r="D74" s="3">
        <v>31.5</v>
      </c>
      <c r="E74" s="3">
        <v>30.6</v>
      </c>
      <c r="F74" s="3">
        <v>29.8</v>
      </c>
      <c r="G74" s="3">
        <v>29</v>
      </c>
      <c r="H74" s="3">
        <v>28.5</v>
      </c>
      <c r="I74" s="3">
        <v>28.2</v>
      </c>
      <c r="J74" s="3">
        <v>27.8</v>
      </c>
      <c r="K74" s="3">
        <v>27.5</v>
      </c>
      <c r="L74" s="4">
        <v>8180</v>
      </c>
      <c r="M74" s="4">
        <v>8090</v>
      </c>
      <c r="N74" s="4">
        <v>7750</v>
      </c>
      <c r="O74" s="4">
        <v>7550</v>
      </c>
      <c r="P74" s="4">
        <v>7400</v>
      </c>
      <c r="Q74" s="4">
        <v>7330</v>
      </c>
      <c r="R74" s="4">
        <v>7240</v>
      </c>
      <c r="S74" s="4">
        <v>7150</v>
      </c>
    </row>
    <row r="75" spans="1:19" ht="15" customHeight="1" x14ac:dyDescent="0.25">
      <c r="A75" s="65" t="s">
        <v>78</v>
      </c>
      <c r="B75" s="65"/>
      <c r="C75" s="4">
        <v>1060</v>
      </c>
      <c r="D75" s="3">
        <v>30.2</v>
      </c>
      <c r="E75" s="3">
        <v>30</v>
      </c>
      <c r="F75" s="3">
        <v>29.5</v>
      </c>
      <c r="G75" s="3">
        <v>28.9</v>
      </c>
      <c r="H75" s="3">
        <v>28.1</v>
      </c>
      <c r="I75" s="3">
        <v>27.3</v>
      </c>
      <c r="J75" s="3">
        <v>26.4</v>
      </c>
      <c r="K75" s="3">
        <v>25.7</v>
      </c>
      <c r="L75" s="4">
        <v>7850</v>
      </c>
      <c r="M75" s="4">
        <v>7850</v>
      </c>
      <c r="N75" s="4">
        <v>7670</v>
      </c>
      <c r="O75" s="4">
        <v>7510</v>
      </c>
      <c r="P75" s="4">
        <v>7310</v>
      </c>
      <c r="Q75" s="4">
        <v>7100</v>
      </c>
      <c r="R75" s="4">
        <v>6860</v>
      </c>
      <c r="S75" s="4">
        <v>6680</v>
      </c>
    </row>
    <row r="76" spans="1:19" ht="15" customHeight="1" x14ac:dyDescent="0.25">
      <c r="A76" s="65" t="s">
        <v>79</v>
      </c>
      <c r="B76" s="65"/>
      <c r="C76" s="3">
        <v>960</v>
      </c>
      <c r="D76" s="3">
        <v>27.5</v>
      </c>
      <c r="E76" s="3">
        <v>26.7</v>
      </c>
      <c r="F76" s="3">
        <v>25.9</v>
      </c>
      <c r="G76" s="3">
        <v>25.1</v>
      </c>
      <c r="H76" s="3">
        <v>24.5</v>
      </c>
      <c r="I76" s="3">
        <v>24.3</v>
      </c>
      <c r="J76" s="3">
        <v>23.8</v>
      </c>
      <c r="K76" s="3">
        <v>23.5</v>
      </c>
      <c r="L76" s="4">
        <v>7160</v>
      </c>
      <c r="M76" s="4">
        <v>7050</v>
      </c>
      <c r="N76" s="4">
        <v>6740</v>
      </c>
      <c r="O76" s="4">
        <v>6530</v>
      </c>
      <c r="P76" s="4">
        <v>6380</v>
      </c>
      <c r="Q76" s="4">
        <v>6310</v>
      </c>
      <c r="R76" s="4">
        <v>6190</v>
      </c>
      <c r="S76" s="4">
        <v>6100</v>
      </c>
    </row>
    <row r="77" spans="1:19" ht="15" customHeight="1" x14ac:dyDescent="0.25">
      <c r="A77" s="65" t="s">
        <v>80</v>
      </c>
      <c r="B77" s="65"/>
      <c r="C77" s="4">
        <v>1150</v>
      </c>
      <c r="D77" s="3">
        <v>34.9</v>
      </c>
      <c r="E77" s="3">
        <v>33.799999999999997</v>
      </c>
      <c r="F77" s="3">
        <v>32.799999999999997</v>
      </c>
      <c r="G77" s="3">
        <v>31.7</v>
      </c>
      <c r="H77" s="3">
        <v>31.1</v>
      </c>
      <c r="I77" s="3">
        <v>30.7</v>
      </c>
      <c r="J77" s="3">
        <v>30.2</v>
      </c>
      <c r="K77" s="3">
        <v>29.6</v>
      </c>
      <c r="L77" s="4">
        <v>9070</v>
      </c>
      <c r="M77" s="4">
        <v>8940</v>
      </c>
      <c r="N77" s="4">
        <v>8540</v>
      </c>
      <c r="O77" s="4">
        <v>8250</v>
      </c>
      <c r="P77" s="4">
        <v>8080</v>
      </c>
      <c r="Q77" s="4">
        <v>7990</v>
      </c>
      <c r="R77" s="4">
        <v>7850</v>
      </c>
      <c r="S77" s="4">
        <v>7710</v>
      </c>
    </row>
    <row r="78" spans="1:19" ht="15" customHeight="1" x14ac:dyDescent="0.25">
      <c r="A78" s="65" t="s">
        <v>81</v>
      </c>
      <c r="B78" s="65"/>
      <c r="C78" s="4">
        <v>1110</v>
      </c>
      <c r="D78" s="3">
        <v>33.299999999999997</v>
      </c>
      <c r="E78" s="3">
        <v>32.299999999999997</v>
      </c>
      <c r="F78" s="3">
        <v>31.3</v>
      </c>
      <c r="G78" s="3">
        <v>30.3</v>
      </c>
      <c r="H78" s="3">
        <v>29.6</v>
      </c>
      <c r="I78" s="3">
        <v>29.3</v>
      </c>
      <c r="J78" s="3">
        <v>28.8</v>
      </c>
      <c r="K78" s="3">
        <v>28.3</v>
      </c>
      <c r="L78" s="4">
        <v>8650</v>
      </c>
      <c r="M78" s="4">
        <v>8540</v>
      </c>
      <c r="N78" s="4">
        <v>8130</v>
      </c>
      <c r="O78" s="4">
        <v>7870</v>
      </c>
      <c r="P78" s="4">
        <v>7710</v>
      </c>
      <c r="Q78" s="4">
        <v>7610</v>
      </c>
      <c r="R78" s="4">
        <v>7490</v>
      </c>
      <c r="S78" s="4">
        <v>7350</v>
      </c>
    </row>
    <row r="79" spans="1:19" ht="15" customHeight="1" x14ac:dyDescent="0.25">
      <c r="A79" s="65" t="s">
        <v>82</v>
      </c>
      <c r="B79" s="65"/>
      <c r="C79" s="4">
        <v>1130</v>
      </c>
      <c r="D79" s="3">
        <v>32.200000000000003</v>
      </c>
      <c r="E79" s="3">
        <v>31.2</v>
      </c>
      <c r="F79" s="3">
        <v>30.3</v>
      </c>
      <c r="G79" s="3">
        <v>29.3</v>
      </c>
      <c r="H79" s="3">
        <v>28.7</v>
      </c>
      <c r="I79" s="3">
        <v>28.4</v>
      </c>
      <c r="J79" s="3">
        <v>27.9</v>
      </c>
      <c r="K79" s="3">
        <v>27.4</v>
      </c>
      <c r="L79" s="4">
        <v>8370</v>
      </c>
      <c r="M79" s="4">
        <v>8250</v>
      </c>
      <c r="N79" s="4">
        <v>7880</v>
      </c>
      <c r="O79" s="4">
        <v>7620</v>
      </c>
      <c r="P79" s="4">
        <v>7460</v>
      </c>
      <c r="Q79" s="4">
        <v>7370</v>
      </c>
      <c r="R79" s="4">
        <v>7250</v>
      </c>
      <c r="S79" s="4">
        <v>7120</v>
      </c>
    </row>
    <row r="80" spans="1:19" ht="15" customHeight="1" x14ac:dyDescent="0.25">
      <c r="A80" s="65" t="s">
        <v>83</v>
      </c>
      <c r="B80" s="65"/>
      <c r="C80" s="4">
        <v>1110</v>
      </c>
      <c r="D80" s="3">
        <v>32</v>
      </c>
      <c r="E80" s="3">
        <v>31</v>
      </c>
      <c r="F80" s="3">
        <v>30.1</v>
      </c>
      <c r="G80" s="3">
        <v>29.1</v>
      </c>
      <c r="H80" s="3">
        <v>28.5</v>
      </c>
      <c r="I80" s="3">
        <v>28.2</v>
      </c>
      <c r="J80" s="3">
        <v>27.6</v>
      </c>
      <c r="K80" s="3">
        <v>27.2</v>
      </c>
      <c r="L80" s="4">
        <v>8320</v>
      </c>
      <c r="M80" s="4">
        <v>8200</v>
      </c>
      <c r="N80" s="4">
        <v>7830</v>
      </c>
      <c r="O80" s="4">
        <v>7560</v>
      </c>
      <c r="P80" s="4">
        <v>7400</v>
      </c>
      <c r="Q80" s="4">
        <v>7330</v>
      </c>
      <c r="R80" s="4">
        <v>7180</v>
      </c>
      <c r="S80" s="4">
        <v>7060</v>
      </c>
    </row>
    <row r="81" spans="1:19" ht="15" customHeight="1" x14ac:dyDescent="0.25">
      <c r="A81" s="65" t="s">
        <v>84</v>
      </c>
      <c r="B81" s="65"/>
      <c r="C81" s="4">
        <v>1170</v>
      </c>
      <c r="D81" s="3">
        <v>34.200000000000003</v>
      </c>
      <c r="E81" s="3">
        <v>33.200000000000003</v>
      </c>
      <c r="F81" s="3">
        <v>32.1</v>
      </c>
      <c r="G81" s="3">
        <v>31.1</v>
      </c>
      <c r="H81" s="3">
        <v>30.5</v>
      </c>
      <c r="I81" s="3">
        <v>30.1</v>
      </c>
      <c r="J81" s="3">
        <v>29.5</v>
      </c>
      <c r="K81" s="3">
        <v>29.1</v>
      </c>
      <c r="L81" s="4">
        <v>8890</v>
      </c>
      <c r="M81" s="4">
        <v>8750</v>
      </c>
      <c r="N81" s="4">
        <v>8350</v>
      </c>
      <c r="O81" s="4">
        <v>8080</v>
      </c>
      <c r="P81" s="4">
        <v>7920</v>
      </c>
      <c r="Q81" s="4">
        <v>7830</v>
      </c>
      <c r="R81" s="4">
        <v>7680</v>
      </c>
      <c r="S81" s="4">
        <v>7560</v>
      </c>
    </row>
    <row r="82" spans="1:19" ht="15" customHeight="1" x14ac:dyDescent="0.25">
      <c r="A82" s="65" t="s">
        <v>85</v>
      </c>
      <c r="B82" s="65"/>
      <c r="C82" s="4">
        <v>1020</v>
      </c>
      <c r="D82" s="3">
        <v>32.200000000000003</v>
      </c>
      <c r="E82" s="3">
        <v>31.2</v>
      </c>
      <c r="F82" s="3">
        <v>30.3</v>
      </c>
      <c r="G82" s="3">
        <v>29.3</v>
      </c>
      <c r="H82" s="3">
        <v>28.6</v>
      </c>
      <c r="I82" s="3">
        <v>28.4</v>
      </c>
      <c r="J82" s="3">
        <v>27.8</v>
      </c>
      <c r="K82" s="3">
        <v>27.4</v>
      </c>
      <c r="L82" s="4">
        <v>8360</v>
      </c>
      <c r="M82" s="4">
        <v>8250</v>
      </c>
      <c r="N82" s="4">
        <v>7870</v>
      </c>
      <c r="O82" s="4">
        <v>7610</v>
      </c>
      <c r="P82" s="4">
        <v>7450</v>
      </c>
      <c r="Q82" s="4">
        <v>7370</v>
      </c>
      <c r="R82" s="4">
        <v>7240</v>
      </c>
      <c r="S82" s="4">
        <v>7120</v>
      </c>
    </row>
    <row r="83" spans="1:19" ht="15" customHeight="1" x14ac:dyDescent="0.25">
      <c r="A83" s="65" t="s">
        <v>86</v>
      </c>
      <c r="B83" s="65"/>
      <c r="C83" s="4">
        <v>1120</v>
      </c>
      <c r="D83" s="3">
        <v>40.299999999999997</v>
      </c>
      <c r="E83" s="3">
        <v>39.1</v>
      </c>
      <c r="F83" s="3">
        <v>37.799999999999997</v>
      </c>
      <c r="G83" s="3">
        <v>36.6</v>
      </c>
      <c r="H83" s="3">
        <v>35.799999999999997</v>
      </c>
      <c r="I83" s="3">
        <v>35.5</v>
      </c>
      <c r="J83" s="3">
        <v>34.799999999999997</v>
      </c>
      <c r="K83" s="3">
        <v>34.299999999999997</v>
      </c>
      <c r="L83" s="4">
        <v>10470</v>
      </c>
      <c r="M83" s="4">
        <v>10310</v>
      </c>
      <c r="N83" s="4">
        <v>9840</v>
      </c>
      <c r="O83" s="4">
        <v>9530</v>
      </c>
      <c r="P83" s="4">
        <v>9310</v>
      </c>
      <c r="Q83" s="4">
        <v>9220</v>
      </c>
      <c r="R83" s="4">
        <v>9050</v>
      </c>
      <c r="S83" s="4">
        <v>8910</v>
      </c>
    </row>
    <row r="84" spans="1:19" ht="15" customHeight="1" x14ac:dyDescent="0.25">
      <c r="A84" s="65" t="s">
        <v>87</v>
      </c>
      <c r="B84" s="65"/>
      <c r="C84" s="3">
        <v>950</v>
      </c>
      <c r="D84" s="3">
        <v>29.2</v>
      </c>
      <c r="E84" s="3">
        <v>28.4</v>
      </c>
      <c r="F84" s="3">
        <v>27.5</v>
      </c>
      <c r="G84" s="3">
        <v>26.7</v>
      </c>
      <c r="H84" s="3">
        <v>26.2</v>
      </c>
      <c r="I84" s="3">
        <v>25.9</v>
      </c>
      <c r="J84" s="3">
        <v>25.5</v>
      </c>
      <c r="K84" s="3">
        <v>25.2</v>
      </c>
      <c r="L84" s="4">
        <v>7590</v>
      </c>
      <c r="M84" s="4">
        <v>7500</v>
      </c>
      <c r="N84" s="4">
        <v>7160</v>
      </c>
      <c r="O84" s="4">
        <v>6950</v>
      </c>
      <c r="P84" s="4">
        <v>6810</v>
      </c>
      <c r="Q84" s="4">
        <v>6740</v>
      </c>
      <c r="R84" s="4">
        <v>6650</v>
      </c>
      <c r="S84" s="4">
        <v>6550</v>
      </c>
    </row>
    <row r="85" spans="1:19" ht="15" customHeight="1" x14ac:dyDescent="0.25">
      <c r="A85" s="65" t="s">
        <v>88</v>
      </c>
      <c r="B85" s="65"/>
      <c r="C85" s="4">
        <v>1140</v>
      </c>
      <c r="D85" s="3">
        <v>40.6</v>
      </c>
      <c r="E85" s="3">
        <v>39.5</v>
      </c>
      <c r="F85" s="3">
        <v>38.200000000000003</v>
      </c>
      <c r="G85" s="3">
        <v>37</v>
      </c>
      <c r="H85" s="3">
        <v>36.200000000000003</v>
      </c>
      <c r="I85" s="3">
        <v>35.700000000000003</v>
      </c>
      <c r="J85" s="3">
        <v>35.200000000000003</v>
      </c>
      <c r="K85" s="3">
        <v>34.5</v>
      </c>
      <c r="L85" s="4">
        <v>10560</v>
      </c>
      <c r="M85" s="4">
        <v>10400</v>
      </c>
      <c r="N85" s="4">
        <v>9930</v>
      </c>
      <c r="O85" s="4">
        <v>9620</v>
      </c>
      <c r="P85" s="4">
        <v>9410</v>
      </c>
      <c r="Q85" s="4">
        <v>9290</v>
      </c>
      <c r="R85" s="4">
        <v>9150</v>
      </c>
      <c r="S85" s="4">
        <v>8980</v>
      </c>
    </row>
    <row r="86" spans="1:19" ht="15" customHeight="1" x14ac:dyDescent="0.25">
      <c r="A86" s="65" t="s">
        <v>89</v>
      </c>
      <c r="B86" s="65"/>
      <c r="C86" s="3">
        <v>950</v>
      </c>
      <c r="D86" s="3">
        <v>29.2</v>
      </c>
      <c r="E86" s="3">
        <v>28.4</v>
      </c>
      <c r="F86" s="3">
        <v>27.5</v>
      </c>
      <c r="G86" s="3">
        <v>26.7</v>
      </c>
      <c r="H86" s="3">
        <v>26.2</v>
      </c>
      <c r="I86" s="3">
        <v>25.9</v>
      </c>
      <c r="J86" s="3">
        <v>25.5</v>
      </c>
      <c r="K86" s="3">
        <v>25.2</v>
      </c>
      <c r="L86" s="4">
        <v>7590</v>
      </c>
      <c r="M86" s="4">
        <v>7500</v>
      </c>
      <c r="N86" s="4">
        <v>7160</v>
      </c>
      <c r="O86" s="4">
        <v>6950</v>
      </c>
      <c r="P86" s="4">
        <v>6810</v>
      </c>
      <c r="Q86" s="4">
        <v>6740</v>
      </c>
      <c r="R86" s="4">
        <v>6650</v>
      </c>
      <c r="S86" s="4">
        <v>6550</v>
      </c>
    </row>
    <row r="87" spans="1:19" ht="15" customHeight="1" x14ac:dyDescent="0.25">
      <c r="A87" s="65" t="s">
        <v>90</v>
      </c>
      <c r="B87" s="65"/>
      <c r="C87" s="4">
        <v>1280</v>
      </c>
      <c r="D87" s="3">
        <v>38.299999999999997</v>
      </c>
      <c r="E87" s="3">
        <v>37.1</v>
      </c>
      <c r="F87" s="3">
        <v>36</v>
      </c>
      <c r="G87" s="3">
        <v>34.799999999999997</v>
      </c>
      <c r="H87" s="3">
        <v>34.1</v>
      </c>
      <c r="I87" s="3">
        <v>33.6</v>
      </c>
      <c r="J87" s="3">
        <v>33.1</v>
      </c>
      <c r="K87" s="3">
        <v>32.5</v>
      </c>
      <c r="L87" s="4">
        <v>9950</v>
      </c>
      <c r="M87" s="4">
        <v>9810</v>
      </c>
      <c r="N87" s="4">
        <v>9360</v>
      </c>
      <c r="O87" s="4">
        <v>9050</v>
      </c>
      <c r="P87" s="4">
        <v>8860</v>
      </c>
      <c r="Q87" s="4">
        <v>8750</v>
      </c>
      <c r="R87" s="4">
        <v>8600</v>
      </c>
      <c r="S87" s="4">
        <v>8460</v>
      </c>
    </row>
    <row r="88" spans="1:19" ht="15" customHeight="1" x14ac:dyDescent="0.25">
      <c r="A88" s="65" t="s">
        <v>91</v>
      </c>
      <c r="B88" s="65"/>
      <c r="C88" s="4">
        <v>1100</v>
      </c>
      <c r="D88" s="3">
        <v>35.700000000000003</v>
      </c>
      <c r="E88" s="3">
        <v>34.6</v>
      </c>
      <c r="F88" s="3">
        <v>33.5</v>
      </c>
      <c r="G88" s="3">
        <v>32.5</v>
      </c>
      <c r="H88" s="3">
        <v>31.8</v>
      </c>
      <c r="I88" s="3">
        <v>31.5</v>
      </c>
      <c r="J88" s="3">
        <v>30.9</v>
      </c>
      <c r="K88" s="3">
        <v>30.4</v>
      </c>
      <c r="L88" s="4">
        <v>9290</v>
      </c>
      <c r="M88" s="4">
        <v>9150</v>
      </c>
      <c r="N88" s="4">
        <v>8720</v>
      </c>
      <c r="O88" s="4">
        <v>8460</v>
      </c>
      <c r="P88" s="4">
        <v>8270</v>
      </c>
      <c r="Q88" s="4">
        <v>8180</v>
      </c>
      <c r="R88" s="4">
        <v>8040</v>
      </c>
      <c r="S88" s="4">
        <v>7890</v>
      </c>
    </row>
    <row r="89" spans="1:19" ht="15" customHeight="1" x14ac:dyDescent="0.25">
      <c r="A89" s="65" t="s">
        <v>92</v>
      </c>
      <c r="B89" s="65"/>
      <c r="C89" s="4">
        <v>1120</v>
      </c>
      <c r="D89" s="3">
        <v>35.5</v>
      </c>
      <c r="E89" s="3">
        <v>34.4</v>
      </c>
      <c r="F89" s="3">
        <v>33.4</v>
      </c>
      <c r="G89" s="3">
        <v>32.299999999999997</v>
      </c>
      <c r="H89" s="3">
        <v>31.6</v>
      </c>
      <c r="I89" s="3">
        <v>31.2</v>
      </c>
      <c r="J89" s="3">
        <v>30.7</v>
      </c>
      <c r="K89" s="3">
        <v>30.2</v>
      </c>
      <c r="L89" s="4">
        <v>9230</v>
      </c>
      <c r="M89" s="4">
        <v>9100</v>
      </c>
      <c r="N89" s="4">
        <v>8680</v>
      </c>
      <c r="O89" s="4">
        <v>8400</v>
      </c>
      <c r="P89" s="4">
        <v>8220</v>
      </c>
      <c r="Q89" s="4">
        <v>8110</v>
      </c>
      <c r="R89" s="4">
        <v>7980</v>
      </c>
      <c r="S89" s="4">
        <v>7850</v>
      </c>
    </row>
    <row r="90" spans="1:19" ht="15" customHeight="1" x14ac:dyDescent="0.25">
      <c r="A90" s="65" t="s">
        <v>93</v>
      </c>
      <c r="B90" s="65"/>
      <c r="C90" s="4">
        <v>1140</v>
      </c>
      <c r="D90" s="3">
        <v>35.5</v>
      </c>
      <c r="E90" s="3">
        <v>34.4</v>
      </c>
      <c r="F90" s="3">
        <v>33.4</v>
      </c>
      <c r="G90" s="3">
        <v>32.299999999999997</v>
      </c>
      <c r="H90" s="3">
        <v>31.6</v>
      </c>
      <c r="I90" s="3">
        <v>31.2</v>
      </c>
      <c r="J90" s="3">
        <v>30.7</v>
      </c>
      <c r="K90" s="3">
        <v>30.2</v>
      </c>
      <c r="L90" s="4">
        <v>9230</v>
      </c>
      <c r="M90" s="4">
        <v>9100</v>
      </c>
      <c r="N90" s="4">
        <v>8680</v>
      </c>
      <c r="O90" s="4">
        <v>8400</v>
      </c>
      <c r="P90" s="4">
        <v>8220</v>
      </c>
      <c r="Q90" s="4">
        <v>8110</v>
      </c>
      <c r="R90" s="4">
        <v>7980</v>
      </c>
      <c r="S90" s="4">
        <v>7850</v>
      </c>
    </row>
    <row r="91" spans="1:19" ht="15" customHeight="1" x14ac:dyDescent="0.25">
      <c r="A91" s="65" t="s">
        <v>94</v>
      </c>
      <c r="B91" s="65"/>
      <c r="C91" s="4">
        <v>1120</v>
      </c>
      <c r="D91" s="3">
        <v>29.9</v>
      </c>
      <c r="E91" s="3">
        <v>29</v>
      </c>
      <c r="F91" s="3">
        <v>28.1</v>
      </c>
      <c r="G91" s="3">
        <v>27.2</v>
      </c>
      <c r="H91" s="3">
        <v>26.6</v>
      </c>
      <c r="I91" s="3">
        <v>26.4</v>
      </c>
      <c r="J91" s="3">
        <v>25.9</v>
      </c>
      <c r="K91" s="3">
        <v>25.5</v>
      </c>
      <c r="L91" s="4">
        <v>7770</v>
      </c>
      <c r="M91" s="4">
        <v>7650</v>
      </c>
      <c r="N91" s="4">
        <v>7300</v>
      </c>
      <c r="O91" s="4">
        <v>7060</v>
      </c>
      <c r="P91" s="4">
        <v>6930</v>
      </c>
      <c r="Q91" s="4">
        <v>6850</v>
      </c>
      <c r="R91" s="4">
        <v>6740</v>
      </c>
      <c r="S91" s="4">
        <v>6620</v>
      </c>
    </row>
    <row r="92" spans="1:19" ht="15" customHeight="1" x14ac:dyDescent="0.25">
      <c r="A92" s="65" t="s">
        <v>95</v>
      </c>
      <c r="B92" s="65"/>
      <c r="C92" s="4">
        <v>1060</v>
      </c>
      <c r="D92" s="3">
        <v>30.6</v>
      </c>
      <c r="E92" s="3">
        <v>29.7</v>
      </c>
      <c r="F92" s="3">
        <v>28.8</v>
      </c>
      <c r="G92" s="3">
        <v>27.9</v>
      </c>
      <c r="H92" s="3">
        <v>27.3</v>
      </c>
      <c r="I92" s="3">
        <v>27</v>
      </c>
      <c r="J92" s="3">
        <v>26.5</v>
      </c>
      <c r="K92" s="3">
        <v>26</v>
      </c>
      <c r="L92" s="4">
        <v>7960</v>
      </c>
      <c r="M92" s="4">
        <v>7850</v>
      </c>
      <c r="N92" s="4">
        <v>7490</v>
      </c>
      <c r="O92" s="4">
        <v>7250</v>
      </c>
      <c r="P92" s="4">
        <v>7090</v>
      </c>
      <c r="Q92" s="4">
        <v>7020</v>
      </c>
      <c r="R92" s="4">
        <v>6900</v>
      </c>
      <c r="S92" s="4">
        <v>6760</v>
      </c>
    </row>
    <row r="93" spans="1:19" ht="15" customHeight="1" x14ac:dyDescent="0.25">
      <c r="A93" s="65" t="s">
        <v>96</v>
      </c>
      <c r="B93" s="65"/>
      <c r="C93" s="4">
        <v>1110</v>
      </c>
      <c r="D93" s="3">
        <v>35.200000000000003</v>
      </c>
      <c r="E93" s="3">
        <v>34.1</v>
      </c>
      <c r="F93" s="3">
        <v>33.1</v>
      </c>
      <c r="G93" s="3">
        <v>32</v>
      </c>
      <c r="H93" s="3">
        <v>31.3</v>
      </c>
      <c r="I93" s="3">
        <v>31</v>
      </c>
      <c r="J93" s="3">
        <v>30.5</v>
      </c>
      <c r="K93" s="3">
        <v>29.9</v>
      </c>
      <c r="L93" s="4">
        <v>9150</v>
      </c>
      <c r="M93" s="4">
        <v>9010</v>
      </c>
      <c r="N93" s="4">
        <v>8600</v>
      </c>
      <c r="O93" s="4">
        <v>8320</v>
      </c>
      <c r="P93" s="4">
        <v>8130</v>
      </c>
      <c r="Q93" s="4">
        <v>8060</v>
      </c>
      <c r="R93" s="4">
        <v>7920</v>
      </c>
      <c r="S93" s="4">
        <v>7770</v>
      </c>
    </row>
    <row r="94" spans="1:19" ht="15" customHeight="1" x14ac:dyDescent="0.25">
      <c r="A94" s="65" t="s">
        <v>97</v>
      </c>
      <c r="B94" s="65"/>
      <c r="C94" s="4">
        <v>1130</v>
      </c>
      <c r="D94" s="3">
        <v>31</v>
      </c>
      <c r="E94" s="3">
        <v>30.1</v>
      </c>
      <c r="F94" s="3">
        <v>29.2</v>
      </c>
      <c r="G94" s="3">
        <v>28.2</v>
      </c>
      <c r="H94" s="3">
        <v>27.5</v>
      </c>
      <c r="I94" s="3">
        <v>27.3</v>
      </c>
      <c r="J94" s="3">
        <v>26.8</v>
      </c>
      <c r="K94" s="3">
        <v>26.4</v>
      </c>
      <c r="L94" s="4">
        <v>8060</v>
      </c>
      <c r="M94" s="4">
        <v>7950</v>
      </c>
      <c r="N94" s="4">
        <v>7590</v>
      </c>
      <c r="O94" s="4">
        <v>7330</v>
      </c>
      <c r="P94" s="4">
        <v>7160</v>
      </c>
      <c r="Q94" s="4">
        <v>7090</v>
      </c>
      <c r="R94" s="4">
        <v>6970</v>
      </c>
      <c r="S94" s="4">
        <v>6850</v>
      </c>
    </row>
    <row r="95" spans="1:19" ht="15" customHeight="1" x14ac:dyDescent="0.25">
      <c r="A95" s="65" t="s">
        <v>98</v>
      </c>
      <c r="B95" s="65"/>
      <c r="C95" s="4">
        <v>1250</v>
      </c>
      <c r="D95" s="3">
        <v>44.3</v>
      </c>
      <c r="E95" s="3">
        <v>42.9</v>
      </c>
      <c r="F95" s="3">
        <v>41.6</v>
      </c>
      <c r="G95" s="3">
        <v>40.299999999999997</v>
      </c>
      <c r="H95" s="3">
        <v>39.4</v>
      </c>
      <c r="I95" s="3">
        <v>39</v>
      </c>
      <c r="J95" s="3">
        <v>38.299999999999997</v>
      </c>
      <c r="K95" s="3">
        <v>37.6</v>
      </c>
      <c r="L95" s="4">
        <v>11510</v>
      </c>
      <c r="M95" s="4">
        <v>11350</v>
      </c>
      <c r="N95" s="4">
        <v>10830</v>
      </c>
      <c r="O95" s="4">
        <v>10470</v>
      </c>
      <c r="P95" s="4">
        <v>10240</v>
      </c>
      <c r="Q95" s="4">
        <v>10140</v>
      </c>
      <c r="R95" s="4">
        <v>9950</v>
      </c>
      <c r="S95" s="4">
        <v>9780</v>
      </c>
    </row>
    <row r="96" spans="1:19" ht="15" customHeight="1" x14ac:dyDescent="0.25">
      <c r="A96" s="65" t="s">
        <v>99</v>
      </c>
      <c r="B96" s="65"/>
      <c r="C96" s="4">
        <v>1360</v>
      </c>
      <c r="D96" s="3">
        <v>41.7</v>
      </c>
      <c r="E96" s="3">
        <v>40.5</v>
      </c>
      <c r="F96" s="3">
        <v>39.200000000000003</v>
      </c>
      <c r="G96" s="3">
        <v>38</v>
      </c>
      <c r="H96" s="3">
        <v>37.200000000000003</v>
      </c>
      <c r="I96" s="3">
        <v>36.700000000000003</v>
      </c>
      <c r="J96" s="3">
        <v>36.1</v>
      </c>
      <c r="K96" s="3">
        <v>35.5</v>
      </c>
      <c r="L96" s="4">
        <v>10850</v>
      </c>
      <c r="M96" s="4">
        <v>10680</v>
      </c>
      <c r="N96" s="4">
        <v>10190</v>
      </c>
      <c r="O96" s="4">
        <v>9880</v>
      </c>
      <c r="P96" s="4">
        <v>9660</v>
      </c>
      <c r="Q96" s="4">
        <v>9550</v>
      </c>
      <c r="R96" s="4">
        <v>9380</v>
      </c>
      <c r="S96" s="4">
        <v>9220</v>
      </c>
    </row>
    <row r="97" spans="1:19" ht="15" customHeight="1" x14ac:dyDescent="0.25">
      <c r="A97" s="65" t="s">
        <v>100</v>
      </c>
      <c r="B97" s="65"/>
      <c r="C97" s="4">
        <v>1490</v>
      </c>
      <c r="D97" s="3">
        <v>39.6</v>
      </c>
      <c r="E97" s="3">
        <v>38.5</v>
      </c>
      <c r="F97" s="3">
        <v>37.299999999999997</v>
      </c>
      <c r="G97" s="3">
        <v>36.1</v>
      </c>
      <c r="H97" s="3">
        <v>35.299999999999997</v>
      </c>
      <c r="I97" s="3">
        <v>34.9</v>
      </c>
      <c r="J97" s="3">
        <v>34.299999999999997</v>
      </c>
      <c r="K97" s="3">
        <v>33.700000000000003</v>
      </c>
      <c r="L97" s="4">
        <v>10310</v>
      </c>
      <c r="M97" s="4">
        <v>10140</v>
      </c>
      <c r="N97" s="4">
        <v>9690</v>
      </c>
      <c r="O97" s="4">
        <v>9380</v>
      </c>
      <c r="P97" s="4">
        <v>9170</v>
      </c>
      <c r="Q97" s="4">
        <v>9070</v>
      </c>
      <c r="R97" s="4">
        <v>8910</v>
      </c>
      <c r="S97" s="4">
        <v>8770</v>
      </c>
    </row>
    <row r="98" spans="1:19" ht="15" customHeight="1" x14ac:dyDescent="0.25">
      <c r="A98" s="65" t="s">
        <v>101</v>
      </c>
      <c r="B98" s="65"/>
      <c r="C98" s="4">
        <v>1000</v>
      </c>
      <c r="D98" s="3">
        <v>32.4</v>
      </c>
      <c r="E98" s="3">
        <v>31.5</v>
      </c>
      <c r="F98" s="3">
        <v>30.7</v>
      </c>
      <c r="G98" s="3">
        <v>29.9</v>
      </c>
      <c r="H98" s="3">
        <v>29.4</v>
      </c>
      <c r="I98" s="3">
        <v>29.1</v>
      </c>
      <c r="J98" s="3">
        <v>28.7</v>
      </c>
      <c r="K98" s="3">
        <v>28.4</v>
      </c>
      <c r="L98" s="4">
        <v>8420</v>
      </c>
      <c r="M98" s="4">
        <v>8330</v>
      </c>
      <c r="N98" s="4">
        <v>7990</v>
      </c>
      <c r="O98" s="4">
        <v>7780</v>
      </c>
      <c r="P98" s="4">
        <v>7640</v>
      </c>
      <c r="Q98" s="4">
        <v>7560</v>
      </c>
      <c r="R98" s="4">
        <v>7470</v>
      </c>
      <c r="S98" s="4">
        <v>7380</v>
      </c>
    </row>
    <row r="99" spans="1:19" ht="15" customHeight="1" x14ac:dyDescent="0.25">
      <c r="A99" s="65" t="s">
        <v>102</v>
      </c>
      <c r="B99" s="65"/>
      <c r="C99" s="4">
        <v>1350</v>
      </c>
      <c r="D99" s="3">
        <v>49.3</v>
      </c>
      <c r="E99" s="3">
        <v>49</v>
      </c>
      <c r="F99" s="3">
        <v>48.2</v>
      </c>
      <c r="G99" s="3">
        <v>47.4</v>
      </c>
      <c r="H99" s="3">
        <v>45.8</v>
      </c>
      <c r="I99" s="3">
        <v>44.6</v>
      </c>
      <c r="J99" s="3">
        <v>42.9</v>
      </c>
      <c r="K99" s="3">
        <v>41.9</v>
      </c>
      <c r="L99" s="4">
        <v>12820</v>
      </c>
      <c r="M99" s="4">
        <v>12820</v>
      </c>
      <c r="N99" s="4">
        <v>12530</v>
      </c>
      <c r="O99" s="4">
        <v>12320</v>
      </c>
      <c r="P99" s="4">
        <v>11910</v>
      </c>
      <c r="Q99" s="4">
        <v>11600</v>
      </c>
      <c r="R99" s="4">
        <v>11150</v>
      </c>
      <c r="S99" s="4">
        <v>10890</v>
      </c>
    </row>
    <row r="100" spans="1:19" ht="15" customHeight="1" x14ac:dyDescent="0.25">
      <c r="A100" s="65" t="s">
        <v>103</v>
      </c>
      <c r="B100" s="65"/>
      <c r="C100" s="4">
        <v>1020</v>
      </c>
      <c r="D100" s="3">
        <v>33.799999999999997</v>
      </c>
      <c r="E100" s="3">
        <v>32.799999999999997</v>
      </c>
      <c r="F100" s="3">
        <v>31.8</v>
      </c>
      <c r="G100" s="3">
        <v>30.8</v>
      </c>
      <c r="H100" s="3">
        <v>30.1</v>
      </c>
      <c r="I100" s="3">
        <v>29.7</v>
      </c>
      <c r="J100" s="3">
        <v>29.3</v>
      </c>
      <c r="K100" s="3">
        <v>28.7</v>
      </c>
      <c r="L100" s="4">
        <v>8790</v>
      </c>
      <c r="M100" s="4">
        <v>8650</v>
      </c>
      <c r="N100" s="4">
        <v>8270</v>
      </c>
      <c r="O100" s="4">
        <v>8010</v>
      </c>
      <c r="P100" s="4">
        <v>7830</v>
      </c>
      <c r="Q100" s="4">
        <v>7730</v>
      </c>
      <c r="R100" s="4">
        <v>7610</v>
      </c>
      <c r="S100" s="4">
        <v>7470</v>
      </c>
    </row>
    <row r="101" spans="1:19" ht="15" customHeight="1" x14ac:dyDescent="0.25">
      <c r="A101" s="65" t="s">
        <v>104</v>
      </c>
      <c r="B101" s="65"/>
      <c r="C101" s="3">
        <v>970</v>
      </c>
      <c r="D101" s="3">
        <v>31.5</v>
      </c>
      <c r="E101" s="3">
        <v>30.6</v>
      </c>
      <c r="F101" s="3">
        <v>29.8</v>
      </c>
      <c r="G101" s="3">
        <v>29</v>
      </c>
      <c r="H101" s="3">
        <v>28.5</v>
      </c>
      <c r="I101" s="3">
        <v>28.2</v>
      </c>
      <c r="J101" s="3">
        <v>27.8</v>
      </c>
      <c r="K101" s="3">
        <v>27.5</v>
      </c>
      <c r="L101" s="4">
        <v>8180</v>
      </c>
      <c r="M101" s="4">
        <v>8090</v>
      </c>
      <c r="N101" s="4">
        <v>7750</v>
      </c>
      <c r="O101" s="4">
        <v>7550</v>
      </c>
      <c r="P101" s="4">
        <v>7400</v>
      </c>
      <c r="Q101" s="4">
        <v>7330</v>
      </c>
      <c r="R101" s="4">
        <v>7240</v>
      </c>
      <c r="S101" s="4">
        <v>7150</v>
      </c>
    </row>
    <row r="102" spans="1:19" ht="15" customHeight="1" x14ac:dyDescent="0.25">
      <c r="A102" s="65" t="s">
        <v>105</v>
      </c>
      <c r="B102" s="65"/>
      <c r="C102" s="4">
        <v>1220</v>
      </c>
      <c r="D102" s="3">
        <v>45.5</v>
      </c>
      <c r="E102" s="3">
        <v>44.2</v>
      </c>
      <c r="F102" s="3">
        <v>42.8</v>
      </c>
      <c r="G102" s="3">
        <v>41.5</v>
      </c>
      <c r="H102" s="3">
        <v>40.5</v>
      </c>
      <c r="I102" s="3">
        <v>40.1</v>
      </c>
      <c r="J102" s="3">
        <v>39.4</v>
      </c>
      <c r="K102" s="3">
        <v>38.700000000000003</v>
      </c>
      <c r="L102" s="4">
        <v>11850</v>
      </c>
      <c r="M102" s="4">
        <v>11650</v>
      </c>
      <c r="N102" s="4">
        <v>11140</v>
      </c>
      <c r="O102" s="4">
        <v>10780</v>
      </c>
      <c r="P102" s="4">
        <v>10550</v>
      </c>
      <c r="Q102" s="4">
        <v>10430</v>
      </c>
      <c r="R102" s="4">
        <v>10240</v>
      </c>
      <c r="S102" s="4">
        <v>10070</v>
      </c>
    </row>
    <row r="103" spans="1:19" ht="15" customHeight="1" x14ac:dyDescent="0.25">
      <c r="A103" s="65" t="s">
        <v>106</v>
      </c>
      <c r="B103" s="65"/>
      <c r="C103" s="4">
        <v>1180</v>
      </c>
      <c r="D103" s="3">
        <v>39.9</v>
      </c>
      <c r="E103" s="3">
        <v>38.700000000000003</v>
      </c>
      <c r="F103" s="3">
        <v>37.5</v>
      </c>
      <c r="G103" s="3">
        <v>36.299999999999997</v>
      </c>
      <c r="H103" s="3">
        <v>35.5</v>
      </c>
      <c r="I103" s="3">
        <v>35.1</v>
      </c>
      <c r="J103" s="3">
        <v>34.5</v>
      </c>
      <c r="K103" s="3">
        <v>33.9</v>
      </c>
      <c r="L103" s="4">
        <v>10370</v>
      </c>
      <c r="M103" s="4">
        <v>10210</v>
      </c>
      <c r="N103" s="4">
        <v>9760</v>
      </c>
      <c r="O103" s="4">
        <v>9430</v>
      </c>
      <c r="P103" s="4">
        <v>9250</v>
      </c>
      <c r="Q103" s="4">
        <v>9130</v>
      </c>
      <c r="R103" s="4">
        <v>8980</v>
      </c>
      <c r="S103" s="4">
        <v>8820</v>
      </c>
    </row>
    <row r="104" spans="1:19" ht="15" customHeight="1" x14ac:dyDescent="0.25">
      <c r="A104" s="65" t="s">
        <v>107</v>
      </c>
      <c r="B104" s="65"/>
      <c r="C104" s="4">
        <v>1100</v>
      </c>
      <c r="D104" s="3">
        <v>34.200000000000003</v>
      </c>
      <c r="E104" s="3">
        <v>33.200000000000003</v>
      </c>
      <c r="F104" s="3">
        <v>32.1</v>
      </c>
      <c r="G104" s="3">
        <v>31.1</v>
      </c>
      <c r="H104" s="3">
        <v>30.4</v>
      </c>
      <c r="I104" s="3">
        <v>30.1</v>
      </c>
      <c r="J104" s="3">
        <v>29.6</v>
      </c>
      <c r="K104" s="3">
        <v>29.1</v>
      </c>
      <c r="L104" s="4">
        <v>8890</v>
      </c>
      <c r="M104" s="4">
        <v>8760</v>
      </c>
      <c r="N104" s="4">
        <v>8350</v>
      </c>
      <c r="O104" s="4">
        <v>8090</v>
      </c>
      <c r="P104" s="4">
        <v>7900</v>
      </c>
      <c r="Q104" s="4">
        <v>7830</v>
      </c>
      <c r="R104" s="4">
        <v>7700</v>
      </c>
      <c r="S104" s="4">
        <v>7570</v>
      </c>
    </row>
    <row r="105" spans="1:19" ht="15" customHeight="1" x14ac:dyDescent="0.25">
      <c r="A105" s="65" t="s">
        <v>108</v>
      </c>
      <c r="B105" s="65"/>
      <c r="C105" s="4">
        <v>1020</v>
      </c>
      <c r="D105" s="3">
        <v>32.4</v>
      </c>
      <c r="E105" s="3">
        <v>31.4</v>
      </c>
      <c r="F105" s="3">
        <v>30.5</v>
      </c>
      <c r="G105" s="3">
        <v>29.5</v>
      </c>
      <c r="H105" s="3">
        <v>28.8</v>
      </c>
      <c r="I105" s="3">
        <v>28.5</v>
      </c>
      <c r="J105" s="3">
        <v>28</v>
      </c>
      <c r="K105" s="3">
        <v>27.5</v>
      </c>
      <c r="L105" s="4">
        <v>8420</v>
      </c>
      <c r="M105" s="4">
        <v>8290</v>
      </c>
      <c r="N105" s="4">
        <v>7930</v>
      </c>
      <c r="O105" s="4">
        <v>7670</v>
      </c>
      <c r="P105" s="4">
        <v>7490</v>
      </c>
      <c r="Q105" s="4">
        <v>7410</v>
      </c>
      <c r="R105" s="4">
        <v>7280</v>
      </c>
      <c r="S105" s="4">
        <v>7150</v>
      </c>
    </row>
    <row r="106" spans="1:19" ht="15" customHeight="1" x14ac:dyDescent="0.25">
      <c r="A106" s="65" t="s">
        <v>109</v>
      </c>
      <c r="B106" s="65"/>
      <c r="C106" s="4">
        <v>1000</v>
      </c>
      <c r="D106" s="3">
        <v>32.4</v>
      </c>
      <c r="E106" s="3">
        <v>31.5</v>
      </c>
      <c r="F106" s="3">
        <v>30.7</v>
      </c>
      <c r="G106" s="3">
        <v>29.9</v>
      </c>
      <c r="H106" s="3">
        <v>29.4</v>
      </c>
      <c r="I106" s="3">
        <v>29.1</v>
      </c>
      <c r="J106" s="3">
        <v>28.7</v>
      </c>
      <c r="K106" s="3">
        <v>28.4</v>
      </c>
      <c r="L106" s="4">
        <v>8420</v>
      </c>
      <c r="M106" s="4">
        <v>8330</v>
      </c>
      <c r="N106" s="4">
        <v>7990</v>
      </c>
      <c r="O106" s="4">
        <v>7780</v>
      </c>
      <c r="P106" s="4">
        <v>7640</v>
      </c>
      <c r="Q106" s="4">
        <v>7560</v>
      </c>
      <c r="R106" s="4">
        <v>7470</v>
      </c>
      <c r="S106" s="4">
        <v>7380</v>
      </c>
    </row>
    <row r="107" spans="1:19" ht="15" customHeight="1" x14ac:dyDescent="0.25">
      <c r="A107" s="65" t="s">
        <v>110</v>
      </c>
      <c r="B107" s="65"/>
      <c r="C107" s="4">
        <v>1050</v>
      </c>
      <c r="D107" s="3">
        <v>30.4</v>
      </c>
      <c r="E107" s="3">
        <v>29.5</v>
      </c>
      <c r="F107" s="3">
        <v>28.5</v>
      </c>
      <c r="G107" s="3">
        <v>27.6</v>
      </c>
      <c r="H107" s="3">
        <v>27</v>
      </c>
      <c r="I107" s="3">
        <v>26.7</v>
      </c>
      <c r="J107" s="3">
        <v>26.3</v>
      </c>
      <c r="K107" s="3">
        <v>25.8</v>
      </c>
      <c r="L107" s="4">
        <v>7890</v>
      </c>
      <c r="M107" s="4">
        <v>7770</v>
      </c>
      <c r="N107" s="4">
        <v>7420</v>
      </c>
      <c r="O107" s="4">
        <v>7180</v>
      </c>
      <c r="P107" s="4">
        <v>7020</v>
      </c>
      <c r="Q107" s="4">
        <v>6950</v>
      </c>
      <c r="R107" s="4">
        <v>6830</v>
      </c>
      <c r="S107" s="4">
        <v>6710</v>
      </c>
    </row>
    <row r="108" spans="1:19" ht="15" customHeight="1" x14ac:dyDescent="0.25">
      <c r="A108" s="65" t="s">
        <v>111</v>
      </c>
      <c r="B108" s="65"/>
      <c r="C108" s="4">
        <v>1200</v>
      </c>
      <c r="D108" s="3">
        <v>32.700000000000003</v>
      </c>
      <c r="E108" s="3">
        <v>31.7</v>
      </c>
      <c r="F108" s="3">
        <v>30.7</v>
      </c>
      <c r="G108" s="3">
        <v>29.8</v>
      </c>
      <c r="H108" s="3">
        <v>29.1</v>
      </c>
      <c r="I108" s="3">
        <v>28.8</v>
      </c>
      <c r="J108" s="3">
        <v>28.3</v>
      </c>
      <c r="K108" s="3">
        <v>27.8</v>
      </c>
      <c r="L108" s="4">
        <v>8510</v>
      </c>
      <c r="M108" s="4">
        <v>8390</v>
      </c>
      <c r="N108" s="4">
        <v>7990</v>
      </c>
      <c r="O108" s="4">
        <v>7750</v>
      </c>
      <c r="P108" s="4">
        <v>7560</v>
      </c>
      <c r="Q108" s="4">
        <v>7490</v>
      </c>
      <c r="R108" s="4">
        <v>7350</v>
      </c>
      <c r="S108" s="4">
        <v>7240</v>
      </c>
    </row>
    <row r="109" spans="1:19" ht="15" customHeight="1" x14ac:dyDescent="0.25">
      <c r="A109" s="65" t="s">
        <v>112</v>
      </c>
      <c r="B109" s="65"/>
      <c r="C109" s="4">
        <v>1120</v>
      </c>
      <c r="D109" s="3">
        <v>36.4</v>
      </c>
      <c r="E109" s="3">
        <v>35.299999999999997</v>
      </c>
      <c r="F109" s="3">
        <v>34.200000000000003</v>
      </c>
      <c r="G109" s="3">
        <v>33.1</v>
      </c>
      <c r="H109" s="3">
        <v>32.4</v>
      </c>
      <c r="I109" s="3">
        <v>32</v>
      </c>
      <c r="J109" s="3">
        <v>31.5</v>
      </c>
      <c r="K109" s="3">
        <v>30.9</v>
      </c>
      <c r="L109" s="4">
        <v>9460</v>
      </c>
      <c r="M109" s="4">
        <v>9330</v>
      </c>
      <c r="N109" s="4">
        <v>8890</v>
      </c>
      <c r="O109" s="4">
        <v>8610</v>
      </c>
      <c r="P109" s="4">
        <v>8420</v>
      </c>
      <c r="Q109" s="4">
        <v>8320</v>
      </c>
      <c r="R109" s="4">
        <v>8190</v>
      </c>
      <c r="S109" s="4">
        <v>8030</v>
      </c>
    </row>
    <row r="110" spans="1:19" ht="15" customHeight="1" x14ac:dyDescent="0.25">
      <c r="A110" s="65" t="s">
        <v>113</v>
      </c>
      <c r="B110" s="65"/>
      <c r="C110" s="4">
        <v>1170</v>
      </c>
      <c r="D110" s="3">
        <v>35.4</v>
      </c>
      <c r="E110" s="3">
        <v>34.299999999999997</v>
      </c>
      <c r="F110" s="3">
        <v>33.299999999999997</v>
      </c>
      <c r="G110" s="3">
        <v>32.200000000000003</v>
      </c>
      <c r="H110" s="3">
        <v>31.5</v>
      </c>
      <c r="I110" s="3">
        <v>31.2</v>
      </c>
      <c r="J110" s="3">
        <v>30.6</v>
      </c>
      <c r="K110" s="3">
        <v>30.1</v>
      </c>
      <c r="L110" s="4">
        <v>9200</v>
      </c>
      <c r="M110" s="4">
        <v>9070</v>
      </c>
      <c r="N110" s="4">
        <v>8660</v>
      </c>
      <c r="O110" s="4">
        <v>8370</v>
      </c>
      <c r="P110" s="4">
        <v>8190</v>
      </c>
      <c r="Q110" s="4">
        <v>8110</v>
      </c>
      <c r="R110" s="4">
        <v>7960</v>
      </c>
      <c r="S110" s="4">
        <v>7830</v>
      </c>
    </row>
    <row r="111" spans="1:19" ht="15" customHeight="1" x14ac:dyDescent="0.25">
      <c r="A111" s="65" t="s">
        <v>114</v>
      </c>
      <c r="B111" s="65"/>
      <c r="C111" s="4">
        <v>1160</v>
      </c>
      <c r="D111" s="3">
        <v>35.200000000000003</v>
      </c>
      <c r="E111" s="3">
        <v>34.1</v>
      </c>
      <c r="F111" s="3">
        <v>33.1</v>
      </c>
      <c r="G111" s="3">
        <v>32</v>
      </c>
      <c r="H111" s="3">
        <v>31.3</v>
      </c>
      <c r="I111" s="3">
        <v>31</v>
      </c>
      <c r="J111" s="3">
        <v>30.5</v>
      </c>
      <c r="K111" s="3">
        <v>29.9</v>
      </c>
      <c r="L111" s="4">
        <v>9150</v>
      </c>
      <c r="M111" s="4">
        <v>9010</v>
      </c>
      <c r="N111" s="4">
        <v>8600</v>
      </c>
      <c r="O111" s="4">
        <v>8320</v>
      </c>
      <c r="P111" s="4">
        <v>8130</v>
      </c>
      <c r="Q111" s="4">
        <v>8060</v>
      </c>
      <c r="R111" s="4">
        <v>7920</v>
      </c>
      <c r="S111" s="4">
        <v>7770</v>
      </c>
    </row>
    <row r="112" spans="1:19" ht="15" customHeight="1" x14ac:dyDescent="0.25">
      <c r="A112" s="65" t="s">
        <v>115</v>
      </c>
      <c r="B112" s="65"/>
      <c r="C112" s="4">
        <v>1050</v>
      </c>
      <c r="D112" s="3">
        <v>35.299999999999997</v>
      </c>
      <c r="E112" s="3">
        <v>34.200000000000003</v>
      </c>
      <c r="F112" s="3">
        <v>33.799999999999997</v>
      </c>
      <c r="G112" s="3">
        <v>33.6</v>
      </c>
      <c r="H112" s="3">
        <v>32.700000000000003</v>
      </c>
      <c r="I112" s="3">
        <v>31.8</v>
      </c>
      <c r="J112" s="3">
        <v>30.5</v>
      </c>
      <c r="K112" s="3">
        <v>30</v>
      </c>
      <c r="L112" s="4">
        <v>9170</v>
      </c>
      <c r="M112" s="4">
        <v>9030</v>
      </c>
      <c r="N112" s="4">
        <v>8790</v>
      </c>
      <c r="O112" s="4">
        <v>8740</v>
      </c>
      <c r="P112" s="4">
        <v>8500</v>
      </c>
      <c r="Q112" s="4">
        <v>8270</v>
      </c>
      <c r="R112" s="4">
        <v>7950</v>
      </c>
      <c r="S112" s="4">
        <v>7800</v>
      </c>
    </row>
    <row r="113" spans="1:19" ht="15" customHeight="1" x14ac:dyDescent="0.25">
      <c r="A113" s="65" t="s">
        <v>116</v>
      </c>
      <c r="B113" s="65"/>
      <c r="C113" s="4">
        <v>1130</v>
      </c>
      <c r="D113" s="3">
        <v>33.200000000000003</v>
      </c>
      <c r="E113" s="3">
        <v>32.200000000000003</v>
      </c>
      <c r="F113" s="3">
        <v>31.2</v>
      </c>
      <c r="G113" s="3">
        <v>30.2</v>
      </c>
      <c r="H113" s="3">
        <v>29.5</v>
      </c>
      <c r="I113" s="3">
        <v>29.2</v>
      </c>
      <c r="J113" s="3">
        <v>28.7</v>
      </c>
      <c r="K113" s="3">
        <v>28.2</v>
      </c>
      <c r="L113" s="4">
        <v>8630</v>
      </c>
      <c r="M113" s="4">
        <v>8510</v>
      </c>
      <c r="N113" s="4">
        <v>8110</v>
      </c>
      <c r="O113" s="4">
        <v>7850</v>
      </c>
      <c r="P113" s="4">
        <v>7680</v>
      </c>
      <c r="Q113" s="4">
        <v>7590</v>
      </c>
      <c r="R113" s="4">
        <v>7470</v>
      </c>
      <c r="S113" s="4">
        <v>7330</v>
      </c>
    </row>
    <row r="114" spans="1:19" ht="15" customHeight="1" x14ac:dyDescent="0.25">
      <c r="A114" s="65" t="s">
        <v>117</v>
      </c>
      <c r="B114" s="65"/>
      <c r="C114" s="3">
        <v>950</v>
      </c>
      <c r="D114" s="3">
        <v>29.2</v>
      </c>
      <c r="E114" s="3">
        <v>28.4</v>
      </c>
      <c r="F114" s="3">
        <v>27.5</v>
      </c>
      <c r="G114" s="3">
        <v>26.7</v>
      </c>
      <c r="H114" s="3">
        <v>26.2</v>
      </c>
      <c r="I114" s="3">
        <v>25.9</v>
      </c>
      <c r="J114" s="3">
        <v>25.5</v>
      </c>
      <c r="K114" s="3">
        <v>25.2</v>
      </c>
      <c r="L114" s="4">
        <v>7590</v>
      </c>
      <c r="M114" s="4">
        <v>7500</v>
      </c>
      <c r="N114" s="4">
        <v>7160</v>
      </c>
      <c r="O114" s="4">
        <v>6950</v>
      </c>
      <c r="P114" s="4">
        <v>6810</v>
      </c>
      <c r="Q114" s="4">
        <v>6740</v>
      </c>
      <c r="R114" s="4">
        <v>6650</v>
      </c>
      <c r="S114" s="4">
        <v>6550</v>
      </c>
    </row>
    <row r="115" spans="1:19" ht="15" customHeight="1" x14ac:dyDescent="0.25">
      <c r="A115" s="65" t="s">
        <v>118</v>
      </c>
      <c r="B115" s="65"/>
      <c r="C115" s="3">
        <v>900</v>
      </c>
      <c r="D115" s="3">
        <v>26.1</v>
      </c>
      <c r="E115" s="3">
        <v>25.3</v>
      </c>
      <c r="F115" s="3">
        <v>24.5</v>
      </c>
      <c r="G115" s="3">
        <v>23.7</v>
      </c>
      <c r="H115" s="3">
        <v>23.2</v>
      </c>
      <c r="I115" s="3">
        <v>23</v>
      </c>
      <c r="J115" s="3">
        <v>22.5</v>
      </c>
      <c r="K115" s="3">
        <v>22.2</v>
      </c>
      <c r="L115" s="4">
        <v>6780</v>
      </c>
      <c r="M115" s="4">
        <v>6690</v>
      </c>
      <c r="N115" s="4">
        <v>6380</v>
      </c>
      <c r="O115" s="4">
        <v>6170</v>
      </c>
      <c r="P115" s="4">
        <v>6030</v>
      </c>
      <c r="Q115" s="4">
        <v>5980</v>
      </c>
      <c r="R115" s="4">
        <v>5860</v>
      </c>
      <c r="S115" s="4">
        <v>5760</v>
      </c>
    </row>
    <row r="116" spans="1:19" ht="15" customHeight="1" x14ac:dyDescent="0.25">
      <c r="A116" s="65" t="s">
        <v>119</v>
      </c>
      <c r="B116" s="65"/>
      <c r="C116" s="4">
        <v>1120</v>
      </c>
      <c r="D116" s="3">
        <v>34.200000000000003</v>
      </c>
      <c r="E116" s="3">
        <v>33.200000000000003</v>
      </c>
      <c r="F116" s="3">
        <v>32.1</v>
      </c>
      <c r="G116" s="3">
        <v>31.2</v>
      </c>
      <c r="H116" s="3">
        <v>30.5</v>
      </c>
      <c r="I116" s="3">
        <v>30.1</v>
      </c>
      <c r="J116" s="3">
        <v>29.5</v>
      </c>
      <c r="K116" s="3">
        <v>29.1</v>
      </c>
      <c r="L116" s="4">
        <v>8890</v>
      </c>
      <c r="M116" s="4">
        <v>8750</v>
      </c>
      <c r="N116" s="4">
        <v>8350</v>
      </c>
      <c r="O116" s="4">
        <v>8110</v>
      </c>
      <c r="P116" s="4">
        <v>7920</v>
      </c>
      <c r="Q116" s="4">
        <v>7830</v>
      </c>
      <c r="R116" s="4">
        <v>7680</v>
      </c>
      <c r="S116" s="4">
        <v>7560</v>
      </c>
    </row>
    <row r="117" spans="1:19" ht="15" customHeight="1" x14ac:dyDescent="0.25">
      <c r="A117" s="65" t="s">
        <v>120</v>
      </c>
      <c r="B117" s="65"/>
      <c r="C117" s="3">
        <v>960</v>
      </c>
      <c r="D117" s="3">
        <v>26.5</v>
      </c>
      <c r="E117" s="3">
        <v>25.7</v>
      </c>
      <c r="F117" s="3">
        <v>24.9</v>
      </c>
      <c r="G117" s="3">
        <v>24.2</v>
      </c>
      <c r="H117" s="3">
        <v>23.6</v>
      </c>
      <c r="I117" s="3">
        <v>23.4</v>
      </c>
      <c r="J117" s="3">
        <v>23</v>
      </c>
      <c r="K117" s="3">
        <v>22.5</v>
      </c>
      <c r="L117" s="4">
        <v>6900</v>
      </c>
      <c r="M117" s="4">
        <v>6810</v>
      </c>
      <c r="N117" s="4">
        <v>6470</v>
      </c>
      <c r="O117" s="4">
        <v>6290</v>
      </c>
      <c r="P117" s="4">
        <v>6150</v>
      </c>
      <c r="Q117" s="4">
        <v>6070</v>
      </c>
      <c r="R117" s="4">
        <v>5980</v>
      </c>
      <c r="S117" s="4">
        <v>5860</v>
      </c>
    </row>
    <row r="118" spans="1:19" ht="15" customHeight="1" x14ac:dyDescent="0.25">
      <c r="A118" s="65" t="s">
        <v>121</v>
      </c>
      <c r="B118" s="65"/>
      <c r="C118" s="3">
        <v>830</v>
      </c>
      <c r="D118" s="3">
        <v>17.3</v>
      </c>
      <c r="E118" s="3">
        <v>16.7</v>
      </c>
      <c r="F118" s="3">
        <v>16.3</v>
      </c>
      <c r="G118" s="3">
        <v>15.7</v>
      </c>
      <c r="H118" s="3">
        <v>15.4</v>
      </c>
      <c r="I118" s="3">
        <v>15.2</v>
      </c>
      <c r="J118" s="3">
        <v>14.9</v>
      </c>
      <c r="K118" s="3">
        <v>14.7</v>
      </c>
      <c r="L118" s="4">
        <v>4490</v>
      </c>
      <c r="M118" s="4">
        <v>4420</v>
      </c>
      <c r="N118" s="4">
        <v>4230</v>
      </c>
      <c r="O118" s="4">
        <v>4090</v>
      </c>
      <c r="P118" s="4">
        <v>3990</v>
      </c>
      <c r="Q118" s="4">
        <v>3950</v>
      </c>
      <c r="R118" s="4">
        <v>3870</v>
      </c>
      <c r="S118" s="4">
        <v>3830</v>
      </c>
    </row>
    <row r="119" spans="1:19" ht="15" customHeight="1" x14ac:dyDescent="0.25">
      <c r="A119" s="65" t="s">
        <v>122</v>
      </c>
      <c r="B119" s="65"/>
      <c r="C119" s="4">
        <v>1140</v>
      </c>
      <c r="D119" s="3">
        <v>32.799999999999997</v>
      </c>
      <c r="E119" s="3">
        <v>31.8</v>
      </c>
      <c r="F119" s="3">
        <v>30.8</v>
      </c>
      <c r="G119" s="3">
        <v>29.9</v>
      </c>
      <c r="H119" s="3">
        <v>29.2</v>
      </c>
      <c r="I119" s="3">
        <v>28.9</v>
      </c>
      <c r="J119" s="3">
        <v>28.4</v>
      </c>
      <c r="K119" s="3">
        <v>27.9</v>
      </c>
      <c r="L119" s="4">
        <v>8540</v>
      </c>
      <c r="M119" s="4">
        <v>8420</v>
      </c>
      <c r="N119" s="4">
        <v>8010</v>
      </c>
      <c r="O119" s="4">
        <v>7770</v>
      </c>
      <c r="P119" s="4">
        <v>7590</v>
      </c>
      <c r="Q119" s="4">
        <v>7520</v>
      </c>
      <c r="R119" s="4">
        <v>7370</v>
      </c>
      <c r="S119" s="4">
        <v>7250</v>
      </c>
    </row>
    <row r="120" spans="1:19" ht="15" customHeight="1" x14ac:dyDescent="0.25">
      <c r="A120" s="65" t="s">
        <v>123</v>
      </c>
      <c r="B120" s="65"/>
      <c r="C120" s="4">
        <v>1020</v>
      </c>
      <c r="D120" s="3">
        <v>31.7</v>
      </c>
      <c r="E120" s="3">
        <v>30.8</v>
      </c>
      <c r="F120" s="3">
        <v>29.8</v>
      </c>
      <c r="G120" s="3">
        <v>28.9</v>
      </c>
      <c r="H120" s="3">
        <v>28.3</v>
      </c>
      <c r="I120" s="3">
        <v>27.9</v>
      </c>
      <c r="J120" s="3">
        <v>27.5</v>
      </c>
      <c r="K120" s="3">
        <v>27</v>
      </c>
      <c r="L120" s="4">
        <v>8250</v>
      </c>
      <c r="M120" s="4">
        <v>8130</v>
      </c>
      <c r="N120" s="4">
        <v>7750</v>
      </c>
      <c r="O120" s="4">
        <v>7520</v>
      </c>
      <c r="P120" s="4">
        <v>7350</v>
      </c>
      <c r="Q120" s="4">
        <v>7250</v>
      </c>
      <c r="R120" s="4">
        <v>7140</v>
      </c>
      <c r="S120" s="4">
        <v>7020</v>
      </c>
    </row>
    <row r="121" spans="1:19" ht="15" customHeight="1" x14ac:dyDescent="0.25">
      <c r="A121" s="65" t="s">
        <v>124</v>
      </c>
      <c r="B121" s="65"/>
      <c r="C121" s="4">
        <v>1450</v>
      </c>
      <c r="D121" s="3">
        <v>48.9</v>
      </c>
      <c r="E121" s="3">
        <v>47.5</v>
      </c>
      <c r="F121" s="3">
        <v>46</v>
      </c>
      <c r="G121" s="3">
        <v>44.5</v>
      </c>
      <c r="H121" s="3">
        <v>43.5</v>
      </c>
      <c r="I121" s="3">
        <v>43</v>
      </c>
      <c r="J121" s="3">
        <v>42.3</v>
      </c>
      <c r="K121" s="3">
        <v>41.5</v>
      </c>
      <c r="L121" s="4">
        <v>12720</v>
      </c>
      <c r="M121" s="4">
        <v>12530</v>
      </c>
      <c r="N121" s="4">
        <v>11960</v>
      </c>
      <c r="O121" s="4">
        <v>11580</v>
      </c>
      <c r="P121" s="4">
        <v>11320</v>
      </c>
      <c r="Q121" s="4">
        <v>11180</v>
      </c>
      <c r="R121" s="4">
        <v>10990</v>
      </c>
      <c r="S121" s="4">
        <v>10800</v>
      </c>
    </row>
    <row r="122" spans="1:19" ht="15" customHeight="1" x14ac:dyDescent="0.25">
      <c r="A122" s="65" t="s">
        <v>125</v>
      </c>
      <c r="B122" s="65"/>
      <c r="C122" s="4">
        <v>1660</v>
      </c>
      <c r="D122" s="3">
        <v>45.3</v>
      </c>
      <c r="E122" s="3">
        <v>43.9</v>
      </c>
      <c r="F122" s="3">
        <v>42.5</v>
      </c>
      <c r="G122" s="3">
        <v>41.2</v>
      </c>
      <c r="H122" s="3">
        <v>40.299999999999997</v>
      </c>
      <c r="I122" s="3">
        <v>39.799999999999997</v>
      </c>
      <c r="J122" s="3">
        <v>39.200000000000003</v>
      </c>
      <c r="K122" s="3">
        <v>38.5</v>
      </c>
      <c r="L122" s="4">
        <v>11770</v>
      </c>
      <c r="M122" s="4">
        <v>11610</v>
      </c>
      <c r="N122" s="4">
        <v>11060</v>
      </c>
      <c r="O122" s="4">
        <v>10710</v>
      </c>
      <c r="P122" s="4">
        <v>10470</v>
      </c>
      <c r="Q122" s="4">
        <v>10350</v>
      </c>
      <c r="R122" s="4">
        <v>10190</v>
      </c>
      <c r="S122" s="4">
        <v>10000</v>
      </c>
    </row>
    <row r="123" spans="1:19" ht="15" customHeight="1" x14ac:dyDescent="0.25">
      <c r="A123" s="65" t="s">
        <v>126</v>
      </c>
      <c r="B123" s="65"/>
      <c r="C123" s="4">
        <v>1200</v>
      </c>
      <c r="D123" s="3">
        <v>34.200000000000003</v>
      </c>
      <c r="E123" s="3">
        <v>33.200000000000003</v>
      </c>
      <c r="F123" s="3">
        <v>32.1</v>
      </c>
      <c r="G123" s="3">
        <v>31.1</v>
      </c>
      <c r="H123" s="3">
        <v>30.5</v>
      </c>
      <c r="I123" s="3">
        <v>30.1</v>
      </c>
      <c r="J123" s="3">
        <v>29.5</v>
      </c>
      <c r="K123" s="3">
        <v>29.1</v>
      </c>
      <c r="L123" s="4">
        <v>8890</v>
      </c>
      <c r="M123" s="4">
        <v>8750</v>
      </c>
      <c r="N123" s="4">
        <v>8350</v>
      </c>
      <c r="O123" s="4">
        <v>8080</v>
      </c>
      <c r="P123" s="4">
        <v>7920</v>
      </c>
      <c r="Q123" s="4">
        <v>7830</v>
      </c>
      <c r="R123" s="4">
        <v>7680</v>
      </c>
      <c r="S123" s="4">
        <v>7560</v>
      </c>
    </row>
    <row r="124" spans="1:19" ht="15" customHeight="1" x14ac:dyDescent="0.25">
      <c r="A124" s="65" t="s">
        <v>127</v>
      </c>
      <c r="B124" s="65"/>
      <c r="C124" s="4">
        <v>1160</v>
      </c>
      <c r="D124" s="3">
        <v>31.9</v>
      </c>
      <c r="E124" s="3">
        <v>30.9</v>
      </c>
      <c r="F124" s="3">
        <v>30</v>
      </c>
      <c r="G124" s="3">
        <v>29</v>
      </c>
      <c r="H124" s="3">
        <v>28.4</v>
      </c>
      <c r="I124" s="3">
        <v>28.1</v>
      </c>
      <c r="J124" s="3">
        <v>27.6</v>
      </c>
      <c r="K124" s="3">
        <v>27.1</v>
      </c>
      <c r="L124" s="4">
        <v>8300</v>
      </c>
      <c r="M124" s="4">
        <v>8180</v>
      </c>
      <c r="N124" s="4">
        <v>7800</v>
      </c>
      <c r="O124" s="4">
        <v>7540</v>
      </c>
      <c r="P124" s="4">
        <v>7370</v>
      </c>
      <c r="Q124" s="4">
        <v>7300</v>
      </c>
      <c r="R124" s="4">
        <v>7180</v>
      </c>
      <c r="S124" s="4">
        <v>7050</v>
      </c>
    </row>
    <row r="125" spans="1:19" ht="15" customHeight="1" x14ac:dyDescent="0.25">
      <c r="A125" s="65" t="s">
        <v>128</v>
      </c>
      <c r="B125" s="65"/>
      <c r="C125" s="4">
        <v>1180</v>
      </c>
      <c r="D125" s="3">
        <v>27.5</v>
      </c>
      <c r="E125" s="3">
        <v>26.6</v>
      </c>
      <c r="F125" s="3">
        <v>25.8</v>
      </c>
      <c r="G125" s="3">
        <v>25</v>
      </c>
      <c r="H125" s="3">
        <v>24.5</v>
      </c>
      <c r="I125" s="3">
        <v>24.2</v>
      </c>
      <c r="J125" s="3">
        <v>23.7</v>
      </c>
      <c r="K125" s="3">
        <v>23.4</v>
      </c>
      <c r="L125" s="4">
        <v>7140</v>
      </c>
      <c r="M125" s="4">
        <v>7020</v>
      </c>
      <c r="N125" s="4">
        <v>6710</v>
      </c>
      <c r="O125" s="4">
        <v>6500</v>
      </c>
      <c r="P125" s="4">
        <v>6350</v>
      </c>
      <c r="Q125" s="4">
        <v>6290</v>
      </c>
      <c r="R125" s="4">
        <v>6170</v>
      </c>
      <c r="S125" s="4">
        <v>6070</v>
      </c>
    </row>
    <row r="126" spans="1:19" ht="15" customHeight="1" x14ac:dyDescent="0.25">
      <c r="A126" s="65" t="s">
        <v>129</v>
      </c>
      <c r="B126" s="65"/>
      <c r="C126" s="4">
        <v>1190</v>
      </c>
      <c r="D126" s="3">
        <v>36.5</v>
      </c>
      <c r="E126" s="3">
        <v>35.5</v>
      </c>
      <c r="F126" s="3">
        <v>34.4</v>
      </c>
      <c r="G126" s="3">
        <v>33.299999999999997</v>
      </c>
      <c r="H126" s="3">
        <v>32.5</v>
      </c>
      <c r="I126" s="3">
        <v>32.200000000000003</v>
      </c>
      <c r="J126" s="3">
        <v>31.6</v>
      </c>
      <c r="K126" s="3">
        <v>31.1</v>
      </c>
      <c r="L126" s="4">
        <v>9500</v>
      </c>
      <c r="M126" s="4">
        <v>9360</v>
      </c>
      <c r="N126" s="4">
        <v>8940</v>
      </c>
      <c r="O126" s="4">
        <v>8650</v>
      </c>
      <c r="P126" s="4">
        <v>8460</v>
      </c>
      <c r="Q126" s="4">
        <v>8360</v>
      </c>
      <c r="R126" s="4">
        <v>8230</v>
      </c>
      <c r="S126" s="4">
        <v>8080</v>
      </c>
    </row>
    <row r="127" spans="1:19" ht="15" customHeight="1" x14ac:dyDescent="0.25">
      <c r="A127" s="65" t="s">
        <v>130</v>
      </c>
      <c r="B127" s="65"/>
      <c r="C127" s="3">
        <v>820</v>
      </c>
      <c r="D127" s="3">
        <v>15.1</v>
      </c>
      <c r="E127" s="3">
        <v>14.6</v>
      </c>
      <c r="F127" s="3">
        <v>14.2</v>
      </c>
      <c r="G127" s="3">
        <v>13.7</v>
      </c>
      <c r="H127" s="3">
        <v>13.5</v>
      </c>
      <c r="I127" s="3">
        <v>13.3</v>
      </c>
      <c r="J127" s="3">
        <v>13.1</v>
      </c>
      <c r="K127" s="3">
        <v>12.8</v>
      </c>
      <c r="L127" s="4">
        <v>3930</v>
      </c>
      <c r="M127" s="4">
        <v>3870</v>
      </c>
      <c r="N127" s="4">
        <v>3690</v>
      </c>
      <c r="O127" s="4">
        <v>3570</v>
      </c>
      <c r="P127" s="4">
        <v>3500</v>
      </c>
      <c r="Q127" s="4">
        <v>3450</v>
      </c>
      <c r="R127" s="4">
        <v>3400</v>
      </c>
      <c r="S127" s="4">
        <v>3340</v>
      </c>
    </row>
    <row r="128" spans="1:19" ht="15" customHeight="1" x14ac:dyDescent="0.25">
      <c r="A128" s="65" t="s">
        <v>131</v>
      </c>
      <c r="B128" s="65"/>
      <c r="C128" s="4">
        <v>1140</v>
      </c>
      <c r="D128" s="3">
        <v>34.1</v>
      </c>
      <c r="E128" s="3">
        <v>33.1</v>
      </c>
      <c r="F128" s="3">
        <v>32.1</v>
      </c>
      <c r="G128" s="3">
        <v>31</v>
      </c>
      <c r="H128" s="3">
        <v>30.4</v>
      </c>
      <c r="I128" s="3">
        <v>30</v>
      </c>
      <c r="J128" s="3">
        <v>29.5</v>
      </c>
      <c r="K128" s="3">
        <v>29</v>
      </c>
      <c r="L128" s="4">
        <v>8860</v>
      </c>
      <c r="M128" s="4">
        <v>8720</v>
      </c>
      <c r="N128" s="4">
        <v>8350</v>
      </c>
      <c r="O128" s="4">
        <v>8060</v>
      </c>
      <c r="P128" s="4">
        <v>7890</v>
      </c>
      <c r="Q128" s="4">
        <v>7800</v>
      </c>
      <c r="R128" s="4">
        <v>7650</v>
      </c>
      <c r="S128" s="4">
        <v>7540</v>
      </c>
    </row>
    <row r="129" spans="1:19" ht="15" customHeight="1" x14ac:dyDescent="0.25">
      <c r="A129" s="65" t="s">
        <v>132</v>
      </c>
      <c r="B129" s="65"/>
      <c r="C129" s="4">
        <v>1080</v>
      </c>
      <c r="D129" s="3">
        <v>33.5</v>
      </c>
      <c r="E129" s="3">
        <v>32.5</v>
      </c>
      <c r="F129" s="3">
        <v>31.5</v>
      </c>
      <c r="G129" s="3">
        <v>30.5</v>
      </c>
      <c r="H129" s="3">
        <v>29.8</v>
      </c>
      <c r="I129" s="3">
        <v>29.5</v>
      </c>
      <c r="J129" s="3">
        <v>29</v>
      </c>
      <c r="K129" s="3">
        <v>28.5</v>
      </c>
      <c r="L129" s="4">
        <v>8710</v>
      </c>
      <c r="M129" s="4">
        <v>8580</v>
      </c>
      <c r="N129" s="4">
        <v>8190</v>
      </c>
      <c r="O129" s="4">
        <v>7930</v>
      </c>
      <c r="P129" s="4">
        <v>7750</v>
      </c>
      <c r="Q129" s="4">
        <v>7670</v>
      </c>
      <c r="R129" s="4">
        <v>7540</v>
      </c>
      <c r="S129" s="4">
        <v>7410</v>
      </c>
    </row>
    <row r="130" spans="1:19" ht="15" customHeight="1" x14ac:dyDescent="0.25">
      <c r="A130" s="65" t="s">
        <v>133</v>
      </c>
      <c r="B130" s="65"/>
      <c r="C130" s="4">
        <v>1120</v>
      </c>
      <c r="D130" s="3">
        <v>32.200000000000003</v>
      </c>
      <c r="E130" s="3">
        <v>31.2</v>
      </c>
      <c r="F130" s="3">
        <v>30.3</v>
      </c>
      <c r="G130" s="3">
        <v>29.3</v>
      </c>
      <c r="H130" s="3">
        <v>28.6</v>
      </c>
      <c r="I130" s="3">
        <v>28.4</v>
      </c>
      <c r="J130" s="3">
        <v>27.8</v>
      </c>
      <c r="K130" s="3">
        <v>27.4</v>
      </c>
      <c r="L130" s="4">
        <v>8360</v>
      </c>
      <c r="M130" s="4">
        <v>8250</v>
      </c>
      <c r="N130" s="4">
        <v>7870</v>
      </c>
      <c r="O130" s="4">
        <v>7610</v>
      </c>
      <c r="P130" s="4">
        <v>7450</v>
      </c>
      <c r="Q130" s="4">
        <v>7370</v>
      </c>
      <c r="R130" s="4">
        <v>7240</v>
      </c>
      <c r="S130" s="4">
        <v>7120</v>
      </c>
    </row>
  </sheetData>
  <mergeCells count="127">
    <mergeCell ref="A7:B7"/>
    <mergeCell ref="A8:B8"/>
    <mergeCell ref="A9:B9"/>
    <mergeCell ref="A3:A4"/>
    <mergeCell ref="A5:B5"/>
    <mergeCell ref="A6:B6"/>
    <mergeCell ref="A18:B18"/>
    <mergeCell ref="A19:B19"/>
    <mergeCell ref="A15:B15"/>
    <mergeCell ref="A16:B16"/>
    <mergeCell ref="A17:B17"/>
    <mergeCell ref="A10:B10"/>
    <mergeCell ref="A11:B11"/>
    <mergeCell ref="A12:B12"/>
    <mergeCell ref="A13:B13"/>
    <mergeCell ref="A14:B14"/>
    <mergeCell ref="A25:B25"/>
    <mergeCell ref="A26:B26"/>
    <mergeCell ref="A27:B27"/>
    <mergeCell ref="A28:B28"/>
    <mergeCell ref="A20:B20"/>
    <mergeCell ref="A21:B21"/>
    <mergeCell ref="A22:B22"/>
    <mergeCell ref="A23:B23"/>
    <mergeCell ref="A24:B24"/>
    <mergeCell ref="A34:B34"/>
    <mergeCell ref="A35:B35"/>
    <mergeCell ref="A36:B36"/>
    <mergeCell ref="A37:B37"/>
    <mergeCell ref="A31:B31"/>
    <mergeCell ref="A32:B32"/>
    <mergeCell ref="A33:B33"/>
    <mergeCell ref="A29:B29"/>
    <mergeCell ref="A30:B30"/>
    <mergeCell ref="A44:B44"/>
    <mergeCell ref="A45:B45"/>
    <mergeCell ref="A46:B46"/>
    <mergeCell ref="A38:B38"/>
    <mergeCell ref="A39:B39"/>
    <mergeCell ref="A40:B40"/>
    <mergeCell ref="A41:B41"/>
    <mergeCell ref="A42:B42"/>
    <mergeCell ref="A43:B43"/>
    <mergeCell ref="A54:B54"/>
    <mergeCell ref="A55:B55"/>
    <mergeCell ref="A56:B56"/>
    <mergeCell ref="A50:B50"/>
    <mergeCell ref="A51:B51"/>
    <mergeCell ref="A52:B52"/>
    <mergeCell ref="A53:B53"/>
    <mergeCell ref="A47:B47"/>
    <mergeCell ref="A48:B48"/>
    <mergeCell ref="A49:B49"/>
    <mergeCell ref="A64:B64"/>
    <mergeCell ref="A65:B65"/>
    <mergeCell ref="A59:B59"/>
    <mergeCell ref="A60:B60"/>
    <mergeCell ref="A61:B61"/>
    <mergeCell ref="A62:B62"/>
    <mergeCell ref="A63:B63"/>
    <mergeCell ref="A57:B57"/>
    <mergeCell ref="A58:B58"/>
    <mergeCell ref="A75:B75"/>
    <mergeCell ref="A76:B76"/>
    <mergeCell ref="A72:B72"/>
    <mergeCell ref="A73:B73"/>
    <mergeCell ref="A74:B74"/>
    <mergeCell ref="A66:B66"/>
    <mergeCell ref="A67:B67"/>
    <mergeCell ref="A68:B68"/>
    <mergeCell ref="A69:B69"/>
    <mergeCell ref="A70:B70"/>
    <mergeCell ref="A71:B71"/>
    <mergeCell ref="A86:B86"/>
    <mergeCell ref="A87:B87"/>
    <mergeCell ref="A88:B88"/>
    <mergeCell ref="A82:B82"/>
    <mergeCell ref="A83:B83"/>
    <mergeCell ref="A84:B84"/>
    <mergeCell ref="A85:B85"/>
    <mergeCell ref="A77:B77"/>
    <mergeCell ref="A78:B78"/>
    <mergeCell ref="A79:B79"/>
    <mergeCell ref="A80:B80"/>
    <mergeCell ref="A81:B81"/>
    <mergeCell ref="A93:B93"/>
    <mergeCell ref="A94:B94"/>
    <mergeCell ref="A95:B95"/>
    <mergeCell ref="A96:B96"/>
    <mergeCell ref="A97:B97"/>
    <mergeCell ref="A89:B89"/>
    <mergeCell ref="A90:B90"/>
    <mergeCell ref="A91:B91"/>
    <mergeCell ref="A92:B92"/>
    <mergeCell ref="A103:B103"/>
    <mergeCell ref="A104:B104"/>
    <mergeCell ref="A105:B105"/>
    <mergeCell ref="A106:B106"/>
    <mergeCell ref="A107:B107"/>
    <mergeCell ref="A108:B108"/>
    <mergeCell ref="A98:B98"/>
    <mergeCell ref="A99:B99"/>
    <mergeCell ref="A100:B100"/>
    <mergeCell ref="A101:B101"/>
    <mergeCell ref="A102:B102"/>
    <mergeCell ref="A119:B119"/>
    <mergeCell ref="A120:B120"/>
    <mergeCell ref="A121:B121"/>
    <mergeCell ref="A114:B114"/>
    <mergeCell ref="A115:B115"/>
    <mergeCell ref="A116:B116"/>
    <mergeCell ref="A117:B117"/>
    <mergeCell ref="A118:B118"/>
    <mergeCell ref="A109:B109"/>
    <mergeCell ref="A110:B110"/>
    <mergeCell ref="A111:B111"/>
    <mergeCell ref="A112:B112"/>
    <mergeCell ref="A113:B113"/>
    <mergeCell ref="A130:B130"/>
    <mergeCell ref="A127:B127"/>
    <mergeCell ref="A128:B128"/>
    <mergeCell ref="A129:B129"/>
    <mergeCell ref="A122:B122"/>
    <mergeCell ref="A123:B123"/>
    <mergeCell ref="A124:B124"/>
    <mergeCell ref="A125:B125"/>
    <mergeCell ref="A126:B1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2022-11-01T07:51:39Z</dcterms:modified>
</cp:coreProperties>
</file>